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8D2E146C-2897-442F-9C26-D1AD9C8ED42A}" xr6:coauthVersionLast="47" xr6:coauthVersionMax="47" xr10:uidLastSave="{00000000-0000-0000-0000-000000000000}"/>
  <bookViews>
    <workbookView xWindow="-120" yWindow="-120" windowWidth="29040" windowHeight="15720" xr2:uid="{6EE07302-B0DB-4FC0-B36E-92AF0384E405}"/>
  </bookViews>
  <sheets>
    <sheet name="11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9" i="1" l="1"/>
  <c r="D380" i="1" s="1"/>
  <c r="D367" i="1"/>
  <c r="D364" i="1"/>
  <c r="D357" i="1"/>
  <c r="D355" i="1"/>
  <c r="D344" i="1"/>
  <c r="D341" i="1"/>
  <c r="D339" i="1"/>
  <c r="D337" i="1"/>
  <c r="D326" i="1"/>
  <c r="D323" i="1"/>
  <c r="D319" i="1"/>
  <c r="D316" i="1"/>
  <c r="D314" i="1"/>
  <c r="D312" i="1"/>
  <c r="D309" i="1"/>
  <c r="D307" i="1"/>
  <c r="D301" i="1"/>
  <c r="D299" i="1"/>
  <c r="D297" i="1"/>
  <c r="D289" i="1"/>
  <c r="D286" i="1"/>
  <c r="D284" i="1"/>
  <c r="D277" i="1"/>
  <c r="D270" i="1"/>
  <c r="D268" i="1"/>
  <c r="D266" i="1"/>
  <c r="D264" i="1"/>
  <c r="D261" i="1"/>
  <c r="D259" i="1"/>
  <c r="D257" i="1"/>
  <c r="D254" i="1"/>
  <c r="D247" i="1"/>
  <c r="D245" i="1"/>
  <c r="D242" i="1"/>
  <c r="D240" i="1"/>
  <c r="D228" i="1"/>
  <c r="D225" i="1"/>
  <c r="D222" i="1"/>
  <c r="D214" i="1"/>
  <c r="D211" i="1"/>
  <c r="D208" i="1"/>
  <c r="D206" i="1"/>
  <c r="D204" i="1"/>
  <c r="D196" i="1"/>
  <c r="D194" i="1"/>
  <c r="D191" i="1"/>
  <c r="D189" i="1"/>
  <c r="D186" i="1"/>
  <c r="D174" i="1"/>
  <c r="D172" i="1"/>
  <c r="D154" i="1"/>
  <c r="D152" i="1"/>
  <c r="D150" i="1"/>
  <c r="D148" i="1"/>
  <c r="D144" i="1"/>
  <c r="D142" i="1"/>
  <c r="D140" i="1"/>
  <c r="D134" i="1"/>
  <c r="D132" i="1"/>
  <c r="D130" i="1"/>
  <c r="D127" i="1"/>
  <c r="D124" i="1"/>
  <c r="D120" i="1"/>
  <c r="D116" i="1"/>
  <c r="D108" i="1"/>
  <c r="D106" i="1"/>
  <c r="D104" i="1"/>
  <c r="D102" i="1"/>
  <c r="D100" i="1"/>
  <c r="D96" i="1"/>
  <c r="D94" i="1"/>
  <c r="D92" i="1"/>
  <c r="D90" i="1"/>
  <c r="D88" i="1"/>
  <c r="D83" i="1"/>
  <c r="D81" i="1"/>
  <c r="D77" i="1"/>
  <c r="D74" i="1"/>
  <c r="D72" i="1"/>
  <c r="D46" i="1"/>
  <c r="D44" i="1"/>
  <c r="D41" i="1"/>
  <c r="D39" i="1"/>
  <c r="D37" i="1"/>
  <c r="D35" i="1"/>
  <c r="D26" i="1"/>
  <c r="D11" i="1"/>
</calcChain>
</file>

<file path=xl/sharedStrings.xml><?xml version="1.0" encoding="utf-8"?>
<sst xmlns="http://schemas.openxmlformats.org/spreadsheetml/2006/main" count="1061" uniqueCount="284">
  <si>
    <t>OBVEZNIK - ISPLATITELJ: Dječji vrtić Radost</t>
  </si>
  <si>
    <t>Hercegovačka 22, Split</t>
  </si>
  <si>
    <t>OIB: 04536412583</t>
  </si>
  <si>
    <t>INFORMACIJA O TROŠENJU SREDSTAVA ZA STUDENI 2024.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</si>
  <si>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</si>
  <si>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</si>
  <si>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</si>
  <si>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</si>
  <si>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</si>
  <si>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</si>
  <si>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</si>
  <si>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</si>
  <si>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</si>
  <si>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</si>
  <si>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</si>
  <si>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Dicmo</t>
  </si>
  <si>
    <t>3222 Materijal i sirovine</t>
  </si>
  <si>
    <t>Ukupno Agro Podrug - obrt</t>
  </si>
  <si>
    <t>Alca d.o.o.</t>
  </si>
  <si>
    <t>3221 Uredski materijal i ostali materijalni rashodi</t>
  </si>
  <si>
    <t>3221  Uredski materijal i ostali materijalni rashodi</t>
  </si>
  <si>
    <t>Ukupno Alca d.o.o.</t>
  </si>
  <si>
    <t>A.N.I. BUS  jd.o.o.o</t>
  </si>
  <si>
    <t>Split</t>
  </si>
  <si>
    <t>3239 Ostale usluge</t>
  </si>
  <si>
    <t>Ukupno A.N.I. Bus j.d.o.o.</t>
  </si>
  <si>
    <t>Ante Duran j.d.o.o.</t>
  </si>
  <si>
    <t>Ukupno Ante Duran j.d.o.o.</t>
  </si>
  <si>
    <t>Auto kuća Bebić d.o.o.</t>
  </si>
  <si>
    <t>3232 Usluge tekućeg i investicijskog održavanja</t>
  </si>
  <si>
    <t>Ukupno Auto kuća Bebić d.o.o.</t>
  </si>
  <si>
    <t>Babić pekara d.o.o.</t>
  </si>
  <si>
    <t>Ukupno Babić Pekara d.o.o.</t>
  </si>
  <si>
    <t>Bing grafika j.d.o.o.</t>
  </si>
  <si>
    <t>3239  Ostale usluge</t>
  </si>
  <si>
    <t>Ukupno Bing grafika j.d.o.o.</t>
  </si>
  <si>
    <t>Bios ICT d.o..o</t>
  </si>
  <si>
    <t>Ukupno Bios ICT d.o.o.</t>
  </si>
  <si>
    <t>Brkljačić Joško</t>
  </si>
  <si>
    <t>Ukupno Brkljačić Joško</t>
  </si>
  <si>
    <t>Bross trade d.o.o.</t>
  </si>
  <si>
    <t>Ukupno Bross trade d.o.o.</t>
  </si>
  <si>
    <t>Business view d.o.o.</t>
  </si>
  <si>
    <t xml:space="preserve">Zagreb </t>
  </si>
  <si>
    <t>Ukupno Business view d.o.o.</t>
  </si>
  <si>
    <t>Castel d,.o.o.</t>
  </si>
  <si>
    <t>K. Kambelovac</t>
  </si>
  <si>
    <t>3238  Računalne usluge</t>
  </si>
  <si>
    <t>Ukupno Castel d.o.o.</t>
  </si>
  <si>
    <t>Cian d.o.o.</t>
  </si>
  <si>
    <t>3234 Komunalne usluge</t>
  </si>
  <si>
    <t>Ukupno Cian d.o.o.</t>
  </si>
  <si>
    <t>Čistoća d.o.o.</t>
  </si>
  <si>
    <t>Ukupno Čistoća d.o.o.</t>
  </si>
  <si>
    <t>Dalmacija bus d.o.o.</t>
  </si>
  <si>
    <t>Ukupno Dalmacija bus d.o.o.</t>
  </si>
  <si>
    <t>Decathlon Zagreb d.o.o.</t>
  </si>
  <si>
    <t>Ukupno Decathlon Zagreb d.o.o.</t>
  </si>
  <si>
    <t>Dnv Adriatica d.o.o.</t>
  </si>
  <si>
    <t>Rijeka</t>
  </si>
  <si>
    <t>3237 Intelektualne i osobne usluge</t>
  </si>
  <si>
    <t>Ukupno Dnv Adriatica d.o.o.</t>
  </si>
  <si>
    <t>E plus d.o.o.</t>
  </si>
  <si>
    <t>D. Stupnik</t>
  </si>
  <si>
    <t>4226 Sportska i glazbena oprema</t>
  </si>
  <si>
    <t>Ukupno E-plus d.o.o.</t>
  </si>
  <si>
    <t>Electronic security d.o.o.</t>
  </si>
  <si>
    <t>03489581187</t>
  </si>
  <si>
    <t>Uk. Electronic security d.o.o.</t>
  </si>
  <si>
    <t>Fina - financijska agencija</t>
  </si>
  <si>
    <t>85821130368</t>
  </si>
  <si>
    <t>3431 Bankarske usluge i usluge platnog prometa</t>
  </si>
  <si>
    <t>Ukupno Fina</t>
  </si>
  <si>
    <t>Fourtravel d.o.o.</t>
  </si>
  <si>
    <t>K. Stari</t>
  </si>
  <si>
    <t>Ukupno Fourtravel d.o.o.</t>
  </si>
  <si>
    <t>Geoprodukt d.o.o.</t>
  </si>
  <si>
    <t>Ukupno geoprodukt d.o.o.</t>
  </si>
  <si>
    <t>Gerion d.o.o.</t>
  </si>
  <si>
    <t>Ukupno Gerion d.o.o.</t>
  </si>
  <si>
    <t>Gradsko kazalište mladih</t>
  </si>
  <si>
    <t>Ukupno Gradsko kazalište mladih</t>
  </si>
  <si>
    <t>Gradsko kazalište lutaka</t>
  </si>
  <si>
    <t>97620298968</t>
  </si>
  <si>
    <t>Ukupno Gradsko kazalište lutaka</t>
  </si>
  <si>
    <t>Građa d.o.o.</t>
  </si>
  <si>
    <t>70571833346</t>
  </si>
  <si>
    <t>Solin</t>
  </si>
  <si>
    <t>3224 Materijal i dijelovi za tekuće i investicijsko održavanje</t>
  </si>
  <si>
    <t>Ukupno Građa d.o.o.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</si>
  <si>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</si>
  <si>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</si>
  <si>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</si>
  <si>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</si>
  <si>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</si>
  <si>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</si>
  <si>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>Hoću knjigu d.o.o.</t>
  </si>
  <si>
    <t>Ukupno Hoću knjigu d.o.o.</t>
  </si>
  <si>
    <t>HRT d.d.</t>
  </si>
  <si>
    <t>68419124305</t>
  </si>
  <si>
    <t>3233 Usluge promidžbe i informiranja</t>
  </si>
  <si>
    <t>Ukupno HRT d.d.</t>
  </si>
  <si>
    <t>Hrvatska pošta d.d.</t>
  </si>
  <si>
    <t>87311810356</t>
  </si>
  <si>
    <t>Ukupno Hrvatska pošta d.d.</t>
  </si>
  <si>
    <t>Hrv. pomorski muzej</t>
  </si>
  <si>
    <t>Ukupno Hrv. Pomorski muzej</t>
  </si>
  <si>
    <t>Hrvatski telekom d.d.</t>
  </si>
  <si>
    <t>81793146560</t>
  </si>
  <si>
    <t>Ukupno Hrvatski telekom d.d.</t>
  </si>
  <si>
    <t>Hrv.zajednica rač.i fin. djelatnika</t>
  </si>
  <si>
    <t>Ukupno Hrv.zaj.rač.i fin. djelatnika</t>
  </si>
  <si>
    <t>Ikea d.o.o.</t>
  </si>
  <si>
    <t>21523879111</t>
  </si>
  <si>
    <t>S. Kraljevac</t>
  </si>
  <si>
    <t>Ukupno Ikea d.o.o.</t>
  </si>
  <si>
    <t>ING Atest d.o.o.</t>
  </si>
  <si>
    <t>21777333810</t>
  </si>
  <si>
    <t>Ukupno ING Atest d.o.o.</t>
  </si>
  <si>
    <t>Instal Eršek d.o.o.</t>
  </si>
  <si>
    <t>Ukupno Instal Eršek d.o.o.</t>
  </si>
  <si>
    <t>Intersport H d.o.o.</t>
  </si>
  <si>
    <t>Ukupno Intersport H d.o.o.</t>
  </si>
  <si>
    <t>Ira-commerce d.o.o.</t>
  </si>
  <si>
    <t>Dugopolje</t>
  </si>
  <si>
    <t>Ukupno Ira-commerce d.o.o.</t>
  </si>
  <si>
    <t>Kodimont - obrt</t>
  </si>
  <si>
    <t>Ukupno Kodimont - obrt</t>
  </si>
  <si>
    <t>Kozjak dva d.o.o.</t>
  </si>
  <si>
    <t>85962001222</t>
  </si>
  <si>
    <t>Ukupno Kozjak dva d.o.o.</t>
  </si>
  <si>
    <t>Laser d.o.o.</t>
  </si>
  <si>
    <t>97244287460</t>
  </si>
  <si>
    <t>Ukupno Laser d.o.o.</t>
  </si>
  <si>
    <t>Ledo plus d.o.o.</t>
  </si>
  <si>
    <t>07179054100</t>
  </si>
  <si>
    <t>Ukupno Ledo plus d.o.o.</t>
  </si>
  <si>
    <t>Liber media d.o.o.</t>
  </si>
  <si>
    <t>Zadar</t>
  </si>
  <si>
    <t>Ukupno Liber media d.o.o.</t>
  </si>
  <si>
    <t>Luksometar d.o.o.</t>
  </si>
  <si>
    <t>16390999047</t>
  </si>
  <si>
    <t>Ukupno Luksometar d.o.o.</t>
  </si>
  <si>
    <t>Markioli grupa d.o.o.</t>
  </si>
  <si>
    <t>69086932380</t>
  </si>
  <si>
    <t>Ukupno Markioli grupa d.o.o.</t>
  </si>
  <si>
    <t>Merc &amp; Dujmović - obrt</t>
  </si>
  <si>
    <t>-</t>
  </si>
  <si>
    <t>Ukupno Merc &amp; Dujmović -obrt</t>
  </si>
  <si>
    <t>Monttrade -Split d.o.o.</t>
  </si>
  <si>
    <t>Ukupno Monttrade-Split d.o.o.</t>
  </si>
  <si>
    <t>Mršić Roza</t>
  </si>
  <si>
    <t>Ukupno Mršić Roza</t>
  </si>
  <si>
    <t>Muller trgovina Zagreb d.o.o.</t>
  </si>
  <si>
    <t>Ukupno Muller trgovina Zagreb d.o.o.</t>
  </si>
  <si>
    <t>Naj-domus d.o.o.</t>
  </si>
  <si>
    <t>Buzin</t>
  </si>
  <si>
    <t>Ukupno Naj-domus d.o.o</t>
  </si>
  <si>
    <t>Naklada Cvrčak d.o.o.</t>
  </si>
  <si>
    <t>Ukupno Naklada Cvrčak d.o.o.</t>
  </si>
  <si>
    <t>Naklada Panda d.o.o.</t>
  </si>
  <si>
    <t>Ukupno Naklada Panda d.o.o.</t>
  </si>
  <si>
    <t>Naklada Potjeh - obrt</t>
  </si>
  <si>
    <t>Vinjani Gornji</t>
  </si>
  <si>
    <t>Ukupno Naklada Potjeh -obrt</t>
  </si>
  <si>
    <t>Narodne novine d.d.</t>
  </si>
  <si>
    <t>Ukupno Narodne novine d.d.</t>
  </si>
  <si>
    <t>Nastavni zavod za javno zdravstvo</t>
  </si>
  <si>
    <t>54948902275</t>
  </si>
  <si>
    <t>3236 Zdravstvene i veterinarske usluge</t>
  </si>
  <si>
    <t xml:space="preserve">Uk. Nastavni zavod za j. zdravstvo </t>
  </si>
  <si>
    <t>Navoj d.o.o.</t>
  </si>
  <si>
    <t>Ukupno Navoj d.o.o.</t>
  </si>
  <si>
    <t>Netmedia sistemi d.o.o.</t>
  </si>
  <si>
    <t>03380490457</t>
  </si>
  <si>
    <t>3238 Računalne usluge</t>
  </si>
  <si>
    <t>Ukupno Netmedia sistemi d.o.o.</t>
  </si>
  <si>
    <t>Nibiru j.d.o.o.</t>
  </si>
  <si>
    <t>57880739222</t>
  </si>
  <si>
    <t>Mravince</t>
  </si>
  <si>
    <t>Ukupno Nibiru j.d.o.o.</t>
  </si>
  <si>
    <t>Opg Marko Aljinović</t>
  </si>
  <si>
    <t>33837608103</t>
  </si>
  <si>
    <t>Žrnovnica</t>
  </si>
  <si>
    <t>Ukupno Opg Marko Aljinović</t>
  </si>
  <si>
    <t>Opg Miro Marušić</t>
  </si>
  <si>
    <t>Ukupno Opg Miro Marušić</t>
  </si>
  <si>
    <t>Opti Print Adria d.o.o.</t>
  </si>
  <si>
    <t>11469787133</t>
  </si>
  <si>
    <t>3235 Zakupnine i najamnine</t>
  </si>
  <si>
    <t>Ukupno Opti Print Adria d.o.o.</t>
  </si>
  <si>
    <t>OTP banka d.d.</t>
  </si>
  <si>
    <t>52508873833</t>
  </si>
  <si>
    <t>Ukupno OTP banka d.d.</t>
  </si>
  <si>
    <t>Papirus grupa d.o.o.</t>
  </si>
  <si>
    <t>15827489266</t>
  </si>
  <si>
    <t>Ukupno Papirus grupa d.o.o.</t>
  </si>
  <si>
    <t>PIK Vrbovec d.o.o.</t>
  </si>
  <si>
    <t>41976933718</t>
  </si>
  <si>
    <t>Vrbovec</t>
  </si>
  <si>
    <t>POS d.o.o.</t>
  </si>
  <si>
    <t>84938865556</t>
  </si>
  <si>
    <t>Ukupno POS d.o.o.</t>
  </si>
  <si>
    <t>POS trade d.o.o.</t>
  </si>
  <si>
    <t>58079793391</t>
  </si>
  <si>
    <t>Ukupno POS trade d.o.o.</t>
  </si>
  <si>
    <t>Prijevoznički obrt Boban - Stipe</t>
  </si>
  <si>
    <t>Uk. prijevoznički obrt Boban - Stipe</t>
  </si>
  <si>
    <t>Prijevoznički obrt Sveto Boban</t>
  </si>
  <si>
    <t>Uk. prijevoznički obrt Sveto Boban</t>
  </si>
  <si>
    <t>Produkcija Z d.o.o.</t>
  </si>
  <si>
    <t>22181167942</t>
  </si>
  <si>
    <t>Ukupno Produkcija Z d.o.o.</t>
  </si>
  <si>
    <t>Promona d.o.o.</t>
  </si>
  <si>
    <t>96037409876</t>
  </si>
  <si>
    <t>UKUPNO Promona d.o.o.</t>
  </si>
  <si>
    <t>Repromaterijali Ana d.o.o.</t>
  </si>
  <si>
    <t>Ukupno Repromaterijali Ana d.o.o.</t>
  </si>
  <si>
    <t>Rico trade d.o.o.</t>
  </si>
  <si>
    <t>89267095721</t>
  </si>
  <si>
    <t>3224 Materijal i dij. za tekuće i investicijskog održavanje</t>
  </si>
  <si>
    <t>Ukupno Rico trade d.o.o.</t>
  </si>
  <si>
    <t>Rosip d.o.o.</t>
  </si>
  <si>
    <t>Ukupno Rosip d.o.o.</t>
  </si>
  <si>
    <t>Roza Mršić</t>
  </si>
  <si>
    <t>Ukupno Roza Mršić</t>
  </si>
  <si>
    <t>Škare trade d.o.o.</t>
  </si>
  <si>
    <t>3227 Službena radna, zaštitna odj.i obuća</t>
  </si>
  <si>
    <t>Ukupno Škare trade d.o.o.</t>
  </si>
  <si>
    <t>Studio Suncokret - umjetnička organizacija</t>
  </si>
  <si>
    <t>67718528459</t>
  </si>
  <si>
    <t>Ukupno Studio Suncokret</t>
  </si>
  <si>
    <t>Svibor-Tale &amp; More - obrt</t>
  </si>
  <si>
    <t>Ukupno Svibor-Tale&amp;more- obrt</t>
  </si>
  <si>
    <t>Teflon d.o.o.</t>
  </si>
  <si>
    <t>69607301162</t>
  </si>
  <si>
    <t>Ukupno Teflon d.o.o.</t>
  </si>
  <si>
    <t>Tin Tours - obrt</t>
  </si>
  <si>
    <t>Ukupno Tin Tours - obrt</t>
  </si>
  <si>
    <t>Tramax d.o.o.</t>
  </si>
  <si>
    <t>21270210680</t>
  </si>
  <si>
    <t>Ukupno Tramax d.o.o.</t>
  </si>
  <si>
    <t>Turistička naklada d.o.o.</t>
  </si>
  <si>
    <t>3222 Uredski materijal i ostali materijalni rashodi</t>
  </si>
  <si>
    <t>Ukupno Turistička naklada d.o.o.</t>
  </si>
  <si>
    <t>Upravitelj d.o.o.</t>
  </si>
  <si>
    <t>Uk. Upravitelj d.o.o</t>
  </si>
  <si>
    <t>Ustanova za zdr.skrb PP</t>
  </si>
  <si>
    <t>65144292308 </t>
  </si>
  <si>
    <t>Ukupno Ustanova za zdr.skrb PP</t>
  </si>
  <si>
    <t>Vage Bilokapić d.o.o.</t>
  </si>
  <si>
    <t>Ukupno Vage Bilokapić d.o.o.</t>
  </si>
  <si>
    <t>Vagros d.o.o.</t>
  </si>
  <si>
    <t>82257161048</t>
  </si>
  <si>
    <t>Ukupno Vagros d.o.o.</t>
  </si>
  <si>
    <t>Vedran Cigić -obrt</t>
  </si>
  <si>
    <t>Ukupno Vedran Cigić -obrt</t>
  </si>
  <si>
    <t>Vindija d.d.</t>
  </si>
  <si>
    <t>44138062462</t>
  </si>
  <si>
    <t>Varaždin</t>
  </si>
  <si>
    <t>Ukupno Vindija d.d.</t>
  </si>
  <si>
    <t>Vodovod i kanalizacija d.o.o.</t>
  </si>
  <si>
    <t>56826138353</t>
  </si>
  <si>
    <t>Uk. Vodovod i kanalizacija d.o.o.</t>
  </si>
  <si>
    <t>VOX - Branko d.o.o.</t>
  </si>
  <si>
    <t>39823007255</t>
  </si>
  <si>
    <t>Ukupno VOX - Branko d.o.o.</t>
  </si>
  <si>
    <t>Z-EL  d.o.o.</t>
  </si>
  <si>
    <t>11374156664</t>
  </si>
  <si>
    <t>3225 Sitan inventar i auto gume</t>
  </si>
  <si>
    <t>UKUPNO Z-EL  d.o.o.</t>
  </si>
  <si>
    <t xml:space="preserve">UKUPNO: 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</si>
  <si>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</si>
  <si>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</si>
  <si>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</si>
  <si>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</si>
  <si>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</si>
  <si>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</si>
  <si>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</si>
  <si>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</si>
  <si>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</si>
  <si>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</si>
  <si>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UKUPNO: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</si>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</sst>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A]"/>
    <numFmt numFmtId="165" formatCode="&quot; &quot;* #,##0.00&quot;    &quot;;&quot;-&quot;* #,##0.00&quot;    &quot;;&quot; &quot;* &quot;-&quot;#&quot;    &quot;;&quot; &quot;@&quot; &quot;"/>
  </numFmts>
  <fonts count="5" x14ac:knownFonts="1">
    <font>
      <sz val="11"/>
      <color rgb="FF000000"/>
      <name val="Aptos Narrow"/>
      <family val="2"/>
    </font>
    <font>
      <b/>
      <sz val="11"/>
      <color rgb="FF000000"/>
      <name val="Times New Roman"/>
      <family val="1"/>
      <charset val="238"/>
    </font>
    <font>
      <b/>
      <sz val="11"/>
      <color rgb="FF000000"/>
      <name val="Aptos Narrow"/>
      <family val="2"/>
    </font>
    <font>
      <sz val="11"/>
      <color rgb="FF000000"/>
      <name val="Times New Roman"/>
      <family val="1"/>
      <charset val="238"/>
    </font>
    <font>
      <sz val="11"/>
      <color rgb="FF1111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F2CEEF"/>
        <bgColor rgb="FFF2CE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/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/>
    <xf numFmtId="4" fontId="3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/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/>
    <xf numFmtId="0" fontId="1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1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/>
    <xf numFmtId="4" fontId="1" fillId="3" borderId="2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2" fillId="3" borderId="1" xfId="0" applyFont="1" applyFill="1" applyBorder="1"/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Fill="1" applyBorder="1"/>
    <xf numFmtId="0" fontId="3" fillId="0" borderId="5" xfId="0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3" fillId="0" borderId="0" xfId="0" applyFont="1" applyAlignment="1">
      <alignment horizontal="center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2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08B2-4A28-4C23-830E-81A69AD88551}">
  <dimension ref="A1:E380"/>
  <sheetViews>
    <sheetView tabSelected="1" topLeftCell="A181" workbookViewId="0"/>
  </sheetViews>
  <sheetFormatPr defaultRowHeight="15" x14ac:dyDescent="0.25"/>
  <cols>
    <col min="1" max="1" width="39.5703125" customWidth="1"/>
    <col min="2" max="2" width="17" customWidth="1"/>
    <col min="3" max="3" width="16.28515625" customWidth="1"/>
    <col min="4" max="4" width="19" customWidth="1"/>
    <col min="5" max="5" width="53.85546875" customWidth="1"/>
    <col min="6" max="6" width="9.140625" customWidth="1"/>
  </cols>
  <sheetData>
    <row r="1" spans="1:5" x14ac:dyDescent="0.25">
      <c r="A1" s="1" t="s">
        <v>0</v>
      </c>
      <c r="B1" s="2"/>
    </row>
    <row r="2" spans="1:5" x14ac:dyDescent="0.25">
      <c r="A2" s="1" t="s">
        <v>1</v>
      </c>
      <c r="B2" s="2"/>
    </row>
    <row r="3" spans="1:5" x14ac:dyDescent="0.25">
      <c r="A3" s="1" t="s">
        <v>2</v>
      </c>
      <c r="B3" s="2"/>
    </row>
    <row r="4" spans="1:5" x14ac:dyDescent="0.25">
      <c r="A4" s="1"/>
      <c r="B4" s="2"/>
    </row>
    <row r="5" spans="1:5" x14ac:dyDescent="0.25">
      <c r="A5" s="127" t="s">
        <v>3</v>
      </c>
      <c r="B5" s="127"/>
      <c r="C5" s="127"/>
      <c r="D5" s="127"/>
      <c r="E5" s="127"/>
    </row>
    <row r="7" spans="1:5" x14ac:dyDescent="0.2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</row>
    <row r="8" spans="1:5" x14ac:dyDescent="0.25">
      <c r="A8" s="4"/>
      <c r="B8" s="5"/>
      <c r="C8" s="5"/>
      <c r="D8" s="5"/>
      <c r="E8" s="5"/>
    </row>
    <row r="9" spans="1:5" x14ac:dyDescent="0.25">
      <c r="A9" s="6" t="s">
        <v>9</v>
      </c>
      <c r="B9" s="7"/>
      <c r="C9" s="7"/>
      <c r="D9" s="8"/>
      <c r="E9" s="7"/>
    </row>
    <row r="10" spans="1:5" x14ac:dyDescent="0.25">
      <c r="A10" s="9" t="s">
        <v>10</v>
      </c>
      <c r="B10" s="9">
        <v>29524210204</v>
      </c>
      <c r="C10" s="9" t="s">
        <v>11</v>
      </c>
      <c r="D10" s="10">
        <v>61.01</v>
      </c>
      <c r="E10" s="11" t="s">
        <v>12</v>
      </c>
    </row>
    <row r="11" spans="1:5" x14ac:dyDescent="0.25">
      <c r="A11" s="12" t="s">
        <v>13</v>
      </c>
      <c r="B11" s="13"/>
      <c r="C11" s="13"/>
      <c r="D11" s="14">
        <f>SUM(D10)</f>
        <v>61.01</v>
      </c>
      <c r="E11" s="15"/>
    </row>
    <row r="12" spans="1:5" x14ac:dyDescent="0.25">
      <c r="A12" s="9" t="s">
        <v>14</v>
      </c>
      <c r="B12" s="9"/>
      <c r="C12" s="9" t="s">
        <v>15</v>
      </c>
      <c r="D12" s="10">
        <v>7.88</v>
      </c>
      <c r="E12" s="16" t="s">
        <v>16</v>
      </c>
    </row>
    <row r="13" spans="1:5" x14ac:dyDescent="0.25">
      <c r="A13" s="9" t="s">
        <v>14</v>
      </c>
      <c r="B13" s="9"/>
      <c r="C13" s="9" t="s">
        <v>15</v>
      </c>
      <c r="D13" s="10">
        <v>23.63</v>
      </c>
      <c r="E13" s="16" t="s">
        <v>16</v>
      </c>
    </row>
    <row r="14" spans="1:5" x14ac:dyDescent="0.25">
      <c r="A14" s="9" t="s">
        <v>14</v>
      </c>
      <c r="B14" s="9"/>
      <c r="C14" s="9" t="s">
        <v>15</v>
      </c>
      <c r="D14" s="10">
        <v>15.75</v>
      </c>
      <c r="E14" s="16" t="s">
        <v>16</v>
      </c>
    </row>
    <row r="15" spans="1:5" x14ac:dyDescent="0.25">
      <c r="A15" s="9" t="s">
        <v>14</v>
      </c>
      <c r="B15" s="9"/>
      <c r="C15" s="9" t="s">
        <v>15</v>
      </c>
      <c r="D15" s="10">
        <v>7.88</v>
      </c>
      <c r="E15" s="16" t="s">
        <v>16</v>
      </c>
    </row>
    <row r="16" spans="1:5" x14ac:dyDescent="0.25">
      <c r="A16" s="9" t="s">
        <v>14</v>
      </c>
      <c r="B16" s="5"/>
      <c r="C16" s="9" t="s">
        <v>15</v>
      </c>
      <c r="D16" s="17">
        <v>15.75</v>
      </c>
      <c r="E16" s="16" t="s">
        <v>16</v>
      </c>
    </row>
    <row r="17" spans="1:5" x14ac:dyDescent="0.25">
      <c r="A17" s="9" t="s">
        <v>14</v>
      </c>
      <c r="B17" s="5"/>
      <c r="C17" s="9" t="s">
        <v>15</v>
      </c>
      <c r="D17" s="17">
        <v>15.75</v>
      </c>
      <c r="E17" s="16" t="s">
        <v>16</v>
      </c>
    </row>
    <row r="18" spans="1:5" x14ac:dyDescent="0.25">
      <c r="A18" s="9" t="s">
        <v>14</v>
      </c>
      <c r="B18" s="5"/>
      <c r="C18" s="9" t="s">
        <v>15</v>
      </c>
      <c r="D18" s="17">
        <v>15.75</v>
      </c>
      <c r="E18" s="16" t="s">
        <v>16</v>
      </c>
    </row>
    <row r="19" spans="1:5" x14ac:dyDescent="0.25">
      <c r="A19" s="9" t="s">
        <v>14</v>
      </c>
      <c r="B19" s="5"/>
      <c r="C19" s="9" t="s">
        <v>15</v>
      </c>
      <c r="D19" s="17">
        <v>31.5</v>
      </c>
      <c r="E19" s="16" t="s">
        <v>16</v>
      </c>
    </row>
    <row r="20" spans="1:5" x14ac:dyDescent="0.25">
      <c r="A20" s="9" t="s">
        <v>14</v>
      </c>
      <c r="B20" s="5"/>
      <c r="C20" s="9" t="s">
        <v>15</v>
      </c>
      <c r="D20" s="17">
        <v>7.88</v>
      </c>
      <c r="E20" s="16" t="s">
        <v>16</v>
      </c>
    </row>
    <row r="21" spans="1:5" x14ac:dyDescent="0.25">
      <c r="A21" s="9" t="s">
        <v>14</v>
      </c>
      <c r="B21" s="5"/>
      <c r="C21" s="9" t="s">
        <v>15</v>
      </c>
      <c r="D21" s="17">
        <v>31.5</v>
      </c>
      <c r="E21" s="16" t="s">
        <v>16</v>
      </c>
    </row>
    <row r="22" spans="1:5" x14ac:dyDescent="0.25">
      <c r="A22" s="9" t="s">
        <v>14</v>
      </c>
      <c r="B22" s="5"/>
      <c r="C22" s="9" t="s">
        <v>15</v>
      </c>
      <c r="D22" s="17">
        <v>23.63</v>
      </c>
      <c r="E22" s="16" t="s">
        <v>16</v>
      </c>
    </row>
    <row r="23" spans="1:5" x14ac:dyDescent="0.25">
      <c r="A23" s="9" t="s">
        <v>14</v>
      </c>
      <c r="B23" s="5"/>
      <c r="C23" s="9" t="s">
        <v>15</v>
      </c>
      <c r="D23" s="17">
        <v>31.5</v>
      </c>
      <c r="E23" s="16" t="s">
        <v>16</v>
      </c>
    </row>
    <row r="24" spans="1:5" x14ac:dyDescent="0.25">
      <c r="A24" s="9" t="s">
        <v>14</v>
      </c>
      <c r="B24" s="5"/>
      <c r="C24" s="9" t="s">
        <v>15</v>
      </c>
      <c r="D24" s="17">
        <v>23.63</v>
      </c>
      <c r="E24" s="16" t="s">
        <v>16</v>
      </c>
    </row>
    <row r="25" spans="1:5" x14ac:dyDescent="0.25">
      <c r="A25" s="9" t="s">
        <v>14</v>
      </c>
      <c r="B25" s="5"/>
      <c r="C25" s="9" t="s">
        <v>15</v>
      </c>
      <c r="D25" s="17">
        <v>23.63</v>
      </c>
      <c r="E25" s="16" t="s">
        <v>16</v>
      </c>
    </row>
    <row r="26" spans="1:5" x14ac:dyDescent="0.25">
      <c r="A26" s="12" t="s">
        <v>17</v>
      </c>
      <c r="B26" s="13"/>
      <c r="C26" s="13"/>
      <c r="D26" s="18">
        <f>SUM(D12:D25)</f>
        <v>275.65999999999997</v>
      </c>
      <c r="E26" s="15"/>
    </row>
    <row r="27" spans="1:5" x14ac:dyDescent="0.25">
      <c r="A27" s="9" t="s">
        <v>18</v>
      </c>
      <c r="B27" s="9">
        <v>58353015102</v>
      </c>
      <c r="C27" s="9" t="s">
        <v>11</v>
      </c>
      <c r="D27" s="19">
        <v>192</v>
      </c>
      <c r="E27" s="11" t="s">
        <v>19</v>
      </c>
    </row>
    <row r="28" spans="1:5" x14ac:dyDescent="0.25">
      <c r="A28" s="9" t="s">
        <v>18</v>
      </c>
      <c r="B28" s="9">
        <v>58353015102</v>
      </c>
      <c r="C28" s="9" t="s">
        <v>11</v>
      </c>
      <c r="D28" s="19">
        <v>16</v>
      </c>
      <c r="E28" s="11" t="s">
        <v>19</v>
      </c>
    </row>
    <row r="29" spans="1:5" x14ac:dyDescent="0.25">
      <c r="A29" s="9" t="s">
        <v>18</v>
      </c>
      <c r="B29" s="9">
        <v>58353015102</v>
      </c>
      <c r="C29" s="9" t="s">
        <v>11</v>
      </c>
      <c r="D29" s="19">
        <v>112</v>
      </c>
      <c r="E29" s="11" t="s">
        <v>19</v>
      </c>
    </row>
    <row r="30" spans="1:5" x14ac:dyDescent="0.25">
      <c r="A30" s="9" t="s">
        <v>18</v>
      </c>
      <c r="B30" s="9">
        <v>58353015102</v>
      </c>
      <c r="C30" s="9" t="s">
        <v>11</v>
      </c>
      <c r="D30" s="19">
        <v>48</v>
      </c>
      <c r="E30" s="11" t="s">
        <v>19</v>
      </c>
    </row>
    <row r="31" spans="1:5" x14ac:dyDescent="0.25">
      <c r="A31" s="9" t="s">
        <v>18</v>
      </c>
      <c r="B31" s="9">
        <v>58353015102</v>
      </c>
      <c r="C31" s="9" t="s">
        <v>11</v>
      </c>
      <c r="D31" s="19">
        <v>240</v>
      </c>
      <c r="E31" s="11" t="s">
        <v>19</v>
      </c>
    </row>
    <row r="32" spans="1:5" x14ac:dyDescent="0.25">
      <c r="A32" s="9" t="s">
        <v>18</v>
      </c>
      <c r="B32" s="9">
        <v>58353015102</v>
      </c>
      <c r="C32" s="9" t="s">
        <v>11</v>
      </c>
      <c r="D32" s="19">
        <v>39.5</v>
      </c>
      <c r="E32" s="11" t="s">
        <v>19</v>
      </c>
    </row>
    <row r="33" spans="1:5" x14ac:dyDescent="0.25">
      <c r="A33" s="9" t="s">
        <v>18</v>
      </c>
      <c r="B33" s="9">
        <v>58353015102</v>
      </c>
      <c r="C33" s="9" t="s">
        <v>11</v>
      </c>
      <c r="D33" s="19">
        <v>55.75</v>
      </c>
      <c r="E33" s="11" t="s">
        <v>20</v>
      </c>
    </row>
    <row r="34" spans="1:5" x14ac:dyDescent="0.25">
      <c r="A34" s="9" t="s">
        <v>18</v>
      </c>
      <c r="B34" s="9">
        <v>58353015102</v>
      </c>
      <c r="C34" s="9" t="s">
        <v>11</v>
      </c>
      <c r="D34" s="19">
        <v>48</v>
      </c>
      <c r="E34" s="11" t="s">
        <v>19</v>
      </c>
    </row>
    <row r="35" spans="1:5" x14ac:dyDescent="0.25">
      <c r="A35" s="12" t="s">
        <v>21</v>
      </c>
      <c r="B35" s="13"/>
      <c r="C35" s="13"/>
      <c r="D35" s="18">
        <f>SUM(D27:D34)</f>
        <v>751.25</v>
      </c>
      <c r="E35" s="15"/>
    </row>
    <row r="36" spans="1:5" x14ac:dyDescent="0.25">
      <c r="A36" s="9" t="s">
        <v>22</v>
      </c>
      <c r="B36" s="9">
        <v>37930251742</v>
      </c>
      <c r="C36" s="9" t="s">
        <v>23</v>
      </c>
      <c r="D36" s="19">
        <v>125</v>
      </c>
      <c r="E36" s="11" t="s">
        <v>24</v>
      </c>
    </row>
    <row r="37" spans="1:5" x14ac:dyDescent="0.25">
      <c r="A37" s="12" t="s">
        <v>25</v>
      </c>
      <c r="B37" s="20"/>
      <c r="C37" s="12"/>
      <c r="D37" s="21">
        <f>SUM(D36)</f>
        <v>125</v>
      </c>
      <c r="E37" s="22"/>
    </row>
    <row r="38" spans="1:5" x14ac:dyDescent="0.25">
      <c r="A38" s="9" t="s">
        <v>26</v>
      </c>
      <c r="B38" s="9">
        <v>88688490939</v>
      </c>
      <c r="C38" s="9" t="s">
        <v>23</v>
      </c>
      <c r="D38" s="10">
        <v>525</v>
      </c>
      <c r="E38" s="11" t="s">
        <v>24</v>
      </c>
    </row>
    <row r="39" spans="1:5" x14ac:dyDescent="0.25">
      <c r="A39" s="12" t="s">
        <v>27</v>
      </c>
      <c r="B39" s="13"/>
      <c r="C39" s="13"/>
      <c r="D39" s="14">
        <f>SUM(D38)</f>
        <v>525</v>
      </c>
      <c r="E39" s="15"/>
    </row>
    <row r="40" spans="1:5" x14ac:dyDescent="0.25">
      <c r="A40" s="9" t="s">
        <v>28</v>
      </c>
      <c r="B40" s="9">
        <v>41180825241</v>
      </c>
      <c r="C40" s="9" t="s">
        <v>23</v>
      </c>
      <c r="D40" s="19">
        <v>1350</v>
      </c>
      <c r="E40" s="23" t="s">
        <v>29</v>
      </c>
    </row>
    <row r="41" spans="1:5" x14ac:dyDescent="0.25">
      <c r="A41" s="12" t="s">
        <v>30</v>
      </c>
      <c r="B41" s="13"/>
      <c r="C41" s="13"/>
      <c r="D41" s="18">
        <f>SUM(D40)</f>
        <v>1350</v>
      </c>
      <c r="E41" s="24"/>
    </row>
    <row r="42" spans="1:5" x14ac:dyDescent="0.25">
      <c r="A42" s="9" t="s">
        <v>31</v>
      </c>
      <c r="B42" s="9">
        <v>59369289798</v>
      </c>
      <c r="C42" s="9" t="s">
        <v>23</v>
      </c>
      <c r="D42" s="10">
        <v>2088.9499999999998</v>
      </c>
      <c r="E42" s="11" t="s">
        <v>16</v>
      </c>
    </row>
    <row r="43" spans="1:5" x14ac:dyDescent="0.25">
      <c r="A43" s="9" t="s">
        <v>31</v>
      </c>
      <c r="B43" s="9">
        <v>59369289798</v>
      </c>
      <c r="C43" s="9" t="s">
        <v>23</v>
      </c>
      <c r="D43" s="10">
        <v>2346.2600000000002</v>
      </c>
      <c r="E43" s="11" t="s">
        <v>16</v>
      </c>
    </row>
    <row r="44" spans="1:5" x14ac:dyDescent="0.25">
      <c r="A44" s="12" t="s">
        <v>32</v>
      </c>
      <c r="B44" s="13"/>
      <c r="C44" s="13"/>
      <c r="D44" s="18">
        <f>SUM(D42:D43)</f>
        <v>4435.21</v>
      </c>
      <c r="E44" s="15"/>
    </row>
    <row r="45" spans="1:5" x14ac:dyDescent="0.25">
      <c r="A45" s="25" t="s">
        <v>33</v>
      </c>
      <c r="B45" s="25">
        <v>36695020376</v>
      </c>
      <c r="C45" s="25" t="s">
        <v>23</v>
      </c>
      <c r="D45" s="19">
        <v>25</v>
      </c>
      <c r="E45" s="11" t="s">
        <v>34</v>
      </c>
    </row>
    <row r="46" spans="1:5" x14ac:dyDescent="0.25">
      <c r="A46" s="20" t="s">
        <v>35</v>
      </c>
      <c r="B46" s="20"/>
      <c r="C46" s="20"/>
      <c r="D46" s="26">
        <f>SUM(D45)</f>
        <v>25</v>
      </c>
      <c r="E46" s="20"/>
    </row>
    <row r="47" spans="1:5" x14ac:dyDescent="0.25">
      <c r="A47" s="9" t="s">
        <v>36</v>
      </c>
      <c r="B47" s="9">
        <v>16101766338</v>
      </c>
      <c r="C47" s="9" t="s">
        <v>23</v>
      </c>
      <c r="D47" s="10">
        <v>278.70999999999998</v>
      </c>
      <c r="E47" s="11" t="s">
        <v>29</v>
      </c>
    </row>
    <row r="48" spans="1:5" x14ac:dyDescent="0.25">
      <c r="A48" s="12" t="s">
        <v>37</v>
      </c>
      <c r="B48" s="13"/>
      <c r="C48" s="13"/>
      <c r="D48" s="18">
        <v>278.70999999999998</v>
      </c>
      <c r="E48" s="15"/>
    </row>
    <row r="49" spans="1:5" x14ac:dyDescent="0.25">
      <c r="A49" s="25" t="s">
        <v>38</v>
      </c>
      <c r="B49" s="25"/>
      <c r="C49" s="25"/>
      <c r="D49" s="5">
        <v>53.26</v>
      </c>
      <c r="E49" s="5" t="s">
        <v>24</v>
      </c>
    </row>
    <row r="50" spans="1:5" x14ac:dyDescent="0.25">
      <c r="A50" s="20" t="s">
        <v>39</v>
      </c>
      <c r="B50" s="20"/>
      <c r="C50" s="20"/>
      <c r="D50" s="18">
        <v>53.26</v>
      </c>
      <c r="E50" s="15"/>
    </row>
    <row r="51" spans="1:5" x14ac:dyDescent="0.25">
      <c r="A51" s="9" t="s">
        <v>40</v>
      </c>
      <c r="B51" s="9">
        <v>83598114879</v>
      </c>
      <c r="C51" s="9" t="s">
        <v>23</v>
      </c>
      <c r="D51" s="10">
        <v>85.5</v>
      </c>
      <c r="E51" s="11" t="s">
        <v>16</v>
      </c>
    </row>
    <row r="52" spans="1:5" x14ac:dyDescent="0.25">
      <c r="A52" s="9" t="s">
        <v>40</v>
      </c>
      <c r="B52" s="9">
        <v>83598114879</v>
      </c>
      <c r="C52" s="9" t="s">
        <v>23</v>
      </c>
      <c r="D52" s="10">
        <v>38</v>
      </c>
      <c r="E52" s="11" t="s">
        <v>16</v>
      </c>
    </row>
    <row r="53" spans="1:5" x14ac:dyDescent="0.25">
      <c r="A53" s="9" t="s">
        <v>40</v>
      </c>
      <c r="B53" s="9">
        <v>83598114879</v>
      </c>
      <c r="C53" s="9" t="s">
        <v>23</v>
      </c>
      <c r="D53" s="10">
        <v>104.75</v>
      </c>
      <c r="E53" s="11" t="s">
        <v>16</v>
      </c>
    </row>
    <row r="54" spans="1:5" x14ac:dyDescent="0.25">
      <c r="A54" s="9" t="s">
        <v>40</v>
      </c>
      <c r="B54" s="9">
        <v>83598114879</v>
      </c>
      <c r="C54" s="9" t="s">
        <v>23</v>
      </c>
      <c r="D54" s="10">
        <v>88.09</v>
      </c>
      <c r="E54" s="11" t="s">
        <v>16</v>
      </c>
    </row>
    <row r="55" spans="1:5" x14ac:dyDescent="0.25">
      <c r="A55" s="9" t="s">
        <v>40</v>
      </c>
      <c r="B55" s="9">
        <v>83598114879</v>
      </c>
      <c r="C55" s="9" t="s">
        <v>23</v>
      </c>
      <c r="D55" s="10">
        <v>68.400000000000006</v>
      </c>
      <c r="E55" s="11" t="s">
        <v>16</v>
      </c>
    </row>
    <row r="56" spans="1:5" x14ac:dyDescent="0.25">
      <c r="A56" s="9" t="s">
        <v>40</v>
      </c>
      <c r="B56" s="9">
        <v>83598114879</v>
      </c>
      <c r="C56" s="9" t="s">
        <v>23</v>
      </c>
      <c r="D56" s="10">
        <v>45.6</v>
      </c>
      <c r="E56" s="11" t="s">
        <v>16</v>
      </c>
    </row>
    <row r="57" spans="1:5" x14ac:dyDescent="0.25">
      <c r="A57" s="9" t="s">
        <v>40</v>
      </c>
      <c r="B57" s="9">
        <v>83598114879</v>
      </c>
      <c r="C57" s="9" t="s">
        <v>23</v>
      </c>
      <c r="D57" s="10">
        <v>91.2</v>
      </c>
      <c r="E57" s="11" t="s">
        <v>16</v>
      </c>
    </row>
    <row r="58" spans="1:5" x14ac:dyDescent="0.25">
      <c r="A58" s="9" t="s">
        <v>40</v>
      </c>
      <c r="B58" s="9">
        <v>83598114879</v>
      </c>
      <c r="C58" s="9" t="s">
        <v>23</v>
      </c>
      <c r="D58" s="17">
        <v>66.5</v>
      </c>
      <c r="E58" s="11" t="s">
        <v>16</v>
      </c>
    </row>
    <row r="59" spans="1:5" x14ac:dyDescent="0.25">
      <c r="A59" s="9" t="s">
        <v>40</v>
      </c>
      <c r="B59" s="9">
        <v>83598114879</v>
      </c>
      <c r="C59" s="9" t="s">
        <v>23</v>
      </c>
      <c r="D59" s="17">
        <v>75.63</v>
      </c>
      <c r="E59" s="11" t="s">
        <v>16</v>
      </c>
    </row>
    <row r="60" spans="1:5" x14ac:dyDescent="0.25">
      <c r="A60" s="9" t="s">
        <v>40</v>
      </c>
      <c r="B60" s="9">
        <v>83598114879</v>
      </c>
      <c r="C60" s="9" t="s">
        <v>23</v>
      </c>
      <c r="D60" s="17">
        <v>38</v>
      </c>
      <c r="E60" s="11" t="s">
        <v>16</v>
      </c>
    </row>
    <row r="61" spans="1:5" x14ac:dyDescent="0.25">
      <c r="A61" s="9" t="s">
        <v>40</v>
      </c>
      <c r="B61" s="9">
        <v>83598114879</v>
      </c>
      <c r="C61" s="9" t="s">
        <v>23</v>
      </c>
      <c r="D61" s="17">
        <v>57</v>
      </c>
      <c r="E61" s="11" t="s">
        <v>16</v>
      </c>
    </row>
    <row r="62" spans="1:5" x14ac:dyDescent="0.25">
      <c r="A62" s="9" t="s">
        <v>40</v>
      </c>
      <c r="B62" s="9">
        <v>83598114879</v>
      </c>
      <c r="C62" s="9" t="s">
        <v>23</v>
      </c>
      <c r="D62" s="17">
        <v>87.5</v>
      </c>
      <c r="E62" s="11" t="s">
        <v>16</v>
      </c>
    </row>
    <row r="63" spans="1:5" x14ac:dyDescent="0.25">
      <c r="A63" s="9" t="s">
        <v>40</v>
      </c>
      <c r="B63" s="9">
        <v>83598114879</v>
      </c>
      <c r="C63" s="9" t="s">
        <v>23</v>
      </c>
      <c r="D63" s="17">
        <v>19</v>
      </c>
      <c r="E63" s="11" t="s">
        <v>16</v>
      </c>
    </row>
    <row r="64" spans="1:5" x14ac:dyDescent="0.25">
      <c r="A64" s="9" t="s">
        <v>40</v>
      </c>
      <c r="B64" s="9">
        <v>83598114879</v>
      </c>
      <c r="C64" s="9" t="s">
        <v>23</v>
      </c>
      <c r="D64" s="17">
        <v>3.8</v>
      </c>
      <c r="E64" s="11" t="s">
        <v>16</v>
      </c>
    </row>
    <row r="65" spans="1:5" x14ac:dyDescent="0.25">
      <c r="A65" s="27" t="s">
        <v>40</v>
      </c>
      <c r="B65" s="27">
        <v>83598114879</v>
      </c>
      <c r="C65" s="27" t="s">
        <v>23</v>
      </c>
      <c r="D65" s="28">
        <v>965.15</v>
      </c>
      <c r="E65" s="29" t="s">
        <v>16</v>
      </c>
    </row>
    <row r="66" spans="1:5" x14ac:dyDescent="0.25">
      <c r="A66" s="9" t="s">
        <v>40</v>
      </c>
      <c r="B66" s="9">
        <v>83598114879</v>
      </c>
      <c r="C66" s="9" t="s">
        <v>23</v>
      </c>
      <c r="D66" s="17">
        <v>1728.89</v>
      </c>
      <c r="E66" s="11" t="s">
        <v>16</v>
      </c>
    </row>
    <row r="67" spans="1:5" x14ac:dyDescent="0.25">
      <c r="A67" s="9" t="s">
        <v>40</v>
      </c>
      <c r="B67" s="9">
        <v>83598114879</v>
      </c>
      <c r="C67" s="9" t="s">
        <v>23</v>
      </c>
      <c r="D67" s="17">
        <v>1698.99</v>
      </c>
      <c r="E67" s="11" t="s">
        <v>16</v>
      </c>
    </row>
    <row r="68" spans="1:5" x14ac:dyDescent="0.25">
      <c r="A68" s="9" t="s">
        <v>40</v>
      </c>
      <c r="B68" s="9">
        <v>83598114879</v>
      </c>
      <c r="C68" s="9" t="s">
        <v>23</v>
      </c>
      <c r="D68" s="30">
        <v>20.48</v>
      </c>
      <c r="E68" s="11" t="s">
        <v>16</v>
      </c>
    </row>
    <row r="69" spans="1:5" x14ac:dyDescent="0.25">
      <c r="A69" s="9" t="s">
        <v>40</v>
      </c>
      <c r="B69" s="9">
        <v>83598114879</v>
      </c>
      <c r="C69" s="9" t="s">
        <v>23</v>
      </c>
      <c r="D69" s="17">
        <v>51.19</v>
      </c>
      <c r="E69" s="11" t="s">
        <v>16</v>
      </c>
    </row>
    <row r="70" spans="1:5" x14ac:dyDescent="0.25">
      <c r="A70" s="9" t="s">
        <v>40</v>
      </c>
      <c r="B70" s="9">
        <v>83598114879</v>
      </c>
      <c r="C70" s="9" t="s">
        <v>23</v>
      </c>
      <c r="D70" s="30">
        <v>25.8</v>
      </c>
      <c r="E70" s="11" t="s">
        <v>16</v>
      </c>
    </row>
    <row r="71" spans="1:5" x14ac:dyDescent="0.25">
      <c r="A71" s="9" t="s">
        <v>40</v>
      </c>
      <c r="B71" s="9">
        <v>83598114879</v>
      </c>
      <c r="C71" s="9" t="s">
        <v>23</v>
      </c>
      <c r="D71" s="17">
        <v>25.8</v>
      </c>
      <c r="E71" s="11" t="s">
        <v>16</v>
      </c>
    </row>
    <row r="72" spans="1:5" x14ac:dyDescent="0.25">
      <c r="A72" s="12" t="s">
        <v>41</v>
      </c>
      <c r="B72" s="31"/>
      <c r="C72" s="31"/>
      <c r="D72" s="32">
        <f>SUM(D51:D71)</f>
        <v>5385.2699999999995</v>
      </c>
      <c r="E72" s="15"/>
    </row>
    <row r="73" spans="1:5" x14ac:dyDescent="0.25">
      <c r="A73" s="9" t="s">
        <v>42</v>
      </c>
      <c r="B73" s="25">
        <v>58243835702</v>
      </c>
      <c r="C73" s="25" t="s">
        <v>43</v>
      </c>
      <c r="D73" s="10">
        <v>48.75</v>
      </c>
      <c r="E73" s="11" t="s">
        <v>19</v>
      </c>
    </row>
    <row r="74" spans="1:5" x14ac:dyDescent="0.25">
      <c r="A74" s="12" t="s">
        <v>44</v>
      </c>
      <c r="B74" s="20"/>
      <c r="C74" s="20"/>
      <c r="D74" s="14">
        <f>SUM(D73)</f>
        <v>48.75</v>
      </c>
      <c r="E74" s="33"/>
    </row>
    <row r="75" spans="1:5" x14ac:dyDescent="0.25">
      <c r="A75" s="34" t="s">
        <v>45</v>
      </c>
      <c r="B75" s="9">
        <v>11827268330</v>
      </c>
      <c r="C75" s="9" t="s">
        <v>46</v>
      </c>
      <c r="D75" s="10">
        <v>26.54</v>
      </c>
      <c r="E75" s="11" t="s">
        <v>47</v>
      </c>
    </row>
    <row r="76" spans="1:5" x14ac:dyDescent="0.25">
      <c r="A76" s="34" t="s">
        <v>45</v>
      </c>
      <c r="B76" s="9">
        <v>11827268330</v>
      </c>
      <c r="C76" s="9" t="s">
        <v>46</v>
      </c>
      <c r="D76" s="10">
        <v>26.54</v>
      </c>
      <c r="E76" s="11" t="s">
        <v>47</v>
      </c>
    </row>
    <row r="77" spans="1:5" x14ac:dyDescent="0.25">
      <c r="A77" s="20" t="s">
        <v>48</v>
      </c>
      <c r="B77" s="13"/>
      <c r="C77" s="13"/>
      <c r="D77" s="18">
        <f>SUM(D75:D76)</f>
        <v>53.08</v>
      </c>
      <c r="E77" s="15"/>
    </row>
    <row r="78" spans="1:5" x14ac:dyDescent="0.25">
      <c r="A78" s="35" t="s">
        <v>49</v>
      </c>
      <c r="B78" s="36">
        <v>4201603871</v>
      </c>
      <c r="C78" s="36" t="s">
        <v>23</v>
      </c>
      <c r="D78" s="37">
        <v>200</v>
      </c>
      <c r="E78" s="38" t="s">
        <v>50</v>
      </c>
    </row>
    <row r="79" spans="1:5" x14ac:dyDescent="0.25">
      <c r="A79" s="9" t="s">
        <v>49</v>
      </c>
      <c r="B79" s="25">
        <v>4201603871</v>
      </c>
      <c r="C79" s="25" t="s">
        <v>23</v>
      </c>
      <c r="D79" s="39">
        <v>200</v>
      </c>
      <c r="E79" s="38" t="s">
        <v>50</v>
      </c>
    </row>
    <row r="80" spans="1:5" x14ac:dyDescent="0.25">
      <c r="A80" s="9" t="s">
        <v>49</v>
      </c>
      <c r="B80" s="25">
        <v>4201603871</v>
      </c>
      <c r="C80" s="25" t="s">
        <v>23</v>
      </c>
      <c r="D80" s="39">
        <v>200</v>
      </c>
      <c r="E80" s="38" t="s">
        <v>50</v>
      </c>
    </row>
    <row r="81" spans="1:5" x14ac:dyDescent="0.25">
      <c r="A81" s="20" t="s">
        <v>51</v>
      </c>
      <c r="B81" s="13"/>
      <c r="C81" s="13"/>
      <c r="D81" s="14">
        <f>SUM(D78:D80)</f>
        <v>600</v>
      </c>
      <c r="E81" s="15"/>
    </row>
    <row r="82" spans="1:5" x14ac:dyDescent="0.25">
      <c r="A82" s="9" t="s">
        <v>52</v>
      </c>
      <c r="B82" s="9">
        <v>38812451417</v>
      </c>
      <c r="C82" s="9" t="s">
        <v>23</v>
      </c>
      <c r="D82" s="10">
        <v>1635.81</v>
      </c>
      <c r="E82" s="11" t="s">
        <v>50</v>
      </c>
    </row>
    <row r="83" spans="1:5" x14ac:dyDescent="0.25">
      <c r="A83" s="12" t="s">
        <v>53</v>
      </c>
      <c r="B83" s="31"/>
      <c r="C83" s="31"/>
      <c r="D83" s="14">
        <f>SUM(D82)</f>
        <v>1635.81</v>
      </c>
      <c r="E83" s="33"/>
    </row>
    <row r="84" spans="1:5" x14ac:dyDescent="0.25">
      <c r="A84" s="9" t="s">
        <v>54</v>
      </c>
      <c r="B84" s="9">
        <v>53076189788</v>
      </c>
      <c r="C84" s="9" t="s">
        <v>23</v>
      </c>
      <c r="D84" s="19">
        <v>65</v>
      </c>
      <c r="E84" s="11" t="s">
        <v>24</v>
      </c>
    </row>
    <row r="85" spans="1:5" x14ac:dyDescent="0.25">
      <c r="A85" s="9" t="s">
        <v>54</v>
      </c>
      <c r="B85" s="9">
        <v>53076189788</v>
      </c>
      <c r="C85" s="9" t="s">
        <v>23</v>
      </c>
      <c r="D85" s="19">
        <v>210</v>
      </c>
      <c r="E85" s="11" t="s">
        <v>24</v>
      </c>
    </row>
    <row r="86" spans="1:5" x14ac:dyDescent="0.25">
      <c r="A86" s="9" t="s">
        <v>54</v>
      </c>
      <c r="B86" s="9">
        <v>53076189788</v>
      </c>
      <c r="C86" s="9" t="s">
        <v>23</v>
      </c>
      <c r="D86" s="19">
        <v>330</v>
      </c>
      <c r="E86" s="11" t="s">
        <v>24</v>
      </c>
    </row>
    <row r="87" spans="1:5" x14ac:dyDescent="0.25">
      <c r="A87" s="9" t="s">
        <v>54</v>
      </c>
      <c r="B87" s="9">
        <v>53076189788</v>
      </c>
      <c r="C87" s="9" t="s">
        <v>23</v>
      </c>
      <c r="D87" s="19">
        <v>180</v>
      </c>
      <c r="E87" s="11" t="s">
        <v>24</v>
      </c>
    </row>
    <row r="88" spans="1:5" x14ac:dyDescent="0.25">
      <c r="A88" s="12" t="s">
        <v>55</v>
      </c>
      <c r="B88" s="13"/>
      <c r="C88" s="13"/>
      <c r="D88" s="18">
        <f>SUM(D84:D87)</f>
        <v>785</v>
      </c>
      <c r="E88" s="15"/>
    </row>
    <row r="89" spans="1:5" x14ac:dyDescent="0.25">
      <c r="A89" s="25" t="s">
        <v>56</v>
      </c>
      <c r="B89" s="25">
        <v>89516372197</v>
      </c>
      <c r="C89" s="25" t="s">
        <v>11</v>
      </c>
      <c r="D89" s="40">
        <v>579.76</v>
      </c>
      <c r="E89" s="41" t="s">
        <v>16</v>
      </c>
    </row>
    <row r="90" spans="1:5" x14ac:dyDescent="0.25">
      <c r="A90" s="20" t="s">
        <v>57</v>
      </c>
      <c r="B90" s="20"/>
      <c r="C90" s="20"/>
      <c r="D90" s="42">
        <f>SUM(D89)</f>
        <v>579.76</v>
      </c>
      <c r="E90" s="43"/>
    </row>
    <row r="91" spans="1:5" x14ac:dyDescent="0.25">
      <c r="A91" s="25" t="s">
        <v>58</v>
      </c>
      <c r="B91" s="25">
        <v>66958856391</v>
      </c>
      <c r="C91" s="25" t="s">
        <v>59</v>
      </c>
      <c r="D91" s="44">
        <v>1455.48</v>
      </c>
      <c r="E91" s="45" t="s">
        <v>60</v>
      </c>
    </row>
    <row r="92" spans="1:5" x14ac:dyDescent="0.25">
      <c r="A92" s="20" t="s">
        <v>61</v>
      </c>
      <c r="B92" s="20"/>
      <c r="C92" s="20"/>
      <c r="D92" s="46">
        <f>SUM(D91)</f>
        <v>1455.48</v>
      </c>
      <c r="E92" s="42"/>
    </row>
    <row r="93" spans="1:5" x14ac:dyDescent="0.25">
      <c r="A93" s="25" t="s">
        <v>62</v>
      </c>
      <c r="B93" s="25">
        <v>93923226222</v>
      </c>
      <c r="C93" s="25" t="s">
        <v>63</v>
      </c>
      <c r="D93" s="40">
        <v>102.06</v>
      </c>
      <c r="E93" s="47" t="s">
        <v>64</v>
      </c>
    </row>
    <row r="94" spans="1:5" x14ac:dyDescent="0.25">
      <c r="A94" s="20" t="s">
        <v>65</v>
      </c>
      <c r="B94" s="20"/>
      <c r="C94" s="20"/>
      <c r="D94" s="42">
        <f>SUM(D93)</f>
        <v>102.06</v>
      </c>
      <c r="E94" s="20"/>
    </row>
    <row r="95" spans="1:5" x14ac:dyDescent="0.25">
      <c r="A95" s="9" t="s">
        <v>66</v>
      </c>
      <c r="B95" s="48" t="s">
        <v>67</v>
      </c>
      <c r="C95" s="9" t="s">
        <v>23</v>
      </c>
      <c r="D95" s="49">
        <v>399.46</v>
      </c>
      <c r="E95" s="41" t="s">
        <v>29</v>
      </c>
    </row>
    <row r="96" spans="1:5" x14ac:dyDescent="0.25">
      <c r="A96" s="12" t="s">
        <v>68</v>
      </c>
      <c r="B96" s="50"/>
      <c r="C96" s="31"/>
      <c r="D96" s="14">
        <f>SUM(D95)</f>
        <v>399.46</v>
      </c>
      <c r="E96" s="51"/>
    </row>
    <row r="97" spans="1:5" x14ac:dyDescent="0.25">
      <c r="A97" s="9" t="s">
        <v>69</v>
      </c>
      <c r="B97" s="48" t="s">
        <v>70</v>
      </c>
      <c r="C97" s="9" t="s">
        <v>11</v>
      </c>
      <c r="D97" s="10">
        <v>8.3000000000000007</v>
      </c>
      <c r="E97" s="11" t="s">
        <v>71</v>
      </c>
    </row>
    <row r="98" spans="1:5" x14ac:dyDescent="0.25">
      <c r="A98" s="9" t="s">
        <v>69</v>
      </c>
      <c r="B98" s="48" t="s">
        <v>70</v>
      </c>
      <c r="C98" s="9" t="s">
        <v>11</v>
      </c>
      <c r="D98" s="10">
        <v>8.3000000000000007</v>
      </c>
      <c r="E98" s="11" t="s">
        <v>71</v>
      </c>
    </row>
    <row r="99" spans="1:5" x14ac:dyDescent="0.25">
      <c r="A99" s="9" t="s">
        <v>69</v>
      </c>
      <c r="B99" s="48" t="s">
        <v>70</v>
      </c>
      <c r="C99" s="9" t="s">
        <v>11</v>
      </c>
      <c r="D99" s="10">
        <v>3.41</v>
      </c>
      <c r="E99" s="11" t="s">
        <v>71</v>
      </c>
    </row>
    <row r="100" spans="1:5" x14ac:dyDescent="0.25">
      <c r="A100" s="52" t="s">
        <v>72</v>
      </c>
      <c r="B100" s="53"/>
      <c r="C100" s="54"/>
      <c r="D100" s="55">
        <f>SUM(D97:D99)</f>
        <v>20.010000000000002</v>
      </c>
      <c r="E100" s="56"/>
    </row>
    <row r="101" spans="1:5" x14ac:dyDescent="0.25">
      <c r="A101" s="57" t="s">
        <v>73</v>
      </c>
      <c r="B101" s="25">
        <v>59762897476</v>
      </c>
      <c r="C101" s="57" t="s">
        <v>74</v>
      </c>
      <c r="D101" s="17">
        <v>137.5</v>
      </c>
      <c r="E101" s="58" t="s">
        <v>24</v>
      </c>
    </row>
    <row r="102" spans="1:5" x14ac:dyDescent="0.25">
      <c r="A102" s="12" t="s">
        <v>75</v>
      </c>
      <c r="B102" s="33"/>
      <c r="C102" s="33"/>
      <c r="D102" s="18">
        <f>SUM(D101)</f>
        <v>137.5</v>
      </c>
      <c r="E102" s="33"/>
    </row>
    <row r="103" spans="1:5" x14ac:dyDescent="0.25">
      <c r="A103" s="9" t="s">
        <v>76</v>
      </c>
      <c r="B103" s="25">
        <v>56107004191</v>
      </c>
      <c r="C103" s="25" t="s">
        <v>23</v>
      </c>
      <c r="D103" s="10">
        <v>145</v>
      </c>
      <c r="E103" s="11" t="s">
        <v>19</v>
      </c>
    </row>
    <row r="104" spans="1:5" x14ac:dyDescent="0.25">
      <c r="A104" s="12" t="s">
        <v>77</v>
      </c>
      <c r="B104" s="13"/>
      <c r="C104" s="13"/>
      <c r="D104" s="18">
        <f>SUM(D103)</f>
        <v>145</v>
      </c>
      <c r="E104" s="15"/>
    </row>
    <row r="105" spans="1:5" x14ac:dyDescent="0.25">
      <c r="A105" s="25" t="s">
        <v>78</v>
      </c>
      <c r="B105" s="25">
        <v>86354925004</v>
      </c>
      <c r="C105" s="25" t="s">
        <v>23</v>
      </c>
      <c r="D105" s="19">
        <v>69.19</v>
      </c>
      <c r="E105" s="5" t="s">
        <v>19</v>
      </c>
    </row>
    <row r="106" spans="1:5" x14ac:dyDescent="0.25">
      <c r="A106" s="20" t="s">
        <v>79</v>
      </c>
      <c r="B106" s="20"/>
      <c r="C106" s="20"/>
      <c r="D106" s="18">
        <f>SUM(D105)</f>
        <v>69.19</v>
      </c>
      <c r="E106" s="33"/>
    </row>
    <row r="107" spans="1:5" x14ac:dyDescent="0.25">
      <c r="A107" s="9" t="s">
        <v>80</v>
      </c>
      <c r="B107" s="25">
        <v>15177482366</v>
      </c>
      <c r="C107" s="9" t="s">
        <v>23</v>
      </c>
      <c r="D107" s="19">
        <v>105</v>
      </c>
      <c r="E107" s="11" t="s">
        <v>34</v>
      </c>
    </row>
    <row r="108" spans="1:5" x14ac:dyDescent="0.25">
      <c r="A108" s="12" t="s">
        <v>81</v>
      </c>
      <c r="B108" s="33"/>
      <c r="C108" s="33"/>
      <c r="D108" s="18">
        <f>SUM(D107)</f>
        <v>105</v>
      </c>
      <c r="E108" s="33"/>
    </row>
    <row r="109" spans="1:5" x14ac:dyDescent="0.25">
      <c r="A109" s="9" t="s">
        <v>82</v>
      </c>
      <c r="B109" s="48" t="s">
        <v>83</v>
      </c>
      <c r="C109" s="9" t="s">
        <v>23</v>
      </c>
      <c r="D109" s="19">
        <v>150.5</v>
      </c>
      <c r="E109" s="11" t="s">
        <v>34</v>
      </c>
    </row>
    <row r="110" spans="1:5" x14ac:dyDescent="0.25">
      <c r="A110" s="9" t="s">
        <v>82</v>
      </c>
      <c r="B110" s="48" t="s">
        <v>83</v>
      </c>
      <c r="C110" s="9" t="s">
        <v>23</v>
      </c>
      <c r="D110" s="19">
        <v>133.5</v>
      </c>
      <c r="E110" s="11" t="s">
        <v>34</v>
      </c>
    </row>
    <row r="111" spans="1:5" x14ac:dyDescent="0.25">
      <c r="A111" s="9" t="s">
        <v>82</v>
      </c>
      <c r="B111" s="48" t="s">
        <v>83</v>
      </c>
      <c r="C111" s="9" t="s">
        <v>23</v>
      </c>
      <c r="D111" s="19">
        <v>51.5</v>
      </c>
      <c r="E111" s="11" t="s">
        <v>34</v>
      </c>
    </row>
    <row r="112" spans="1:5" x14ac:dyDescent="0.25">
      <c r="A112" s="9" t="s">
        <v>82</v>
      </c>
      <c r="B112" s="48" t="s">
        <v>83</v>
      </c>
      <c r="C112" s="9" t="s">
        <v>23</v>
      </c>
      <c r="D112" s="19">
        <v>204.5</v>
      </c>
      <c r="E112" s="11" t="s">
        <v>34</v>
      </c>
    </row>
    <row r="113" spans="1:5" x14ac:dyDescent="0.25">
      <c r="A113" s="9" t="s">
        <v>82</v>
      </c>
      <c r="B113" s="48" t="s">
        <v>83</v>
      </c>
      <c r="C113" s="9" t="s">
        <v>23</v>
      </c>
      <c r="D113" s="59">
        <v>115.5</v>
      </c>
      <c r="E113" s="11" t="s">
        <v>34</v>
      </c>
    </row>
    <row r="114" spans="1:5" x14ac:dyDescent="0.25">
      <c r="A114" s="9" t="s">
        <v>82</v>
      </c>
      <c r="B114" s="48" t="s">
        <v>83</v>
      </c>
      <c r="C114" s="9" t="s">
        <v>23</v>
      </c>
      <c r="D114" s="59">
        <v>128.5</v>
      </c>
      <c r="E114" s="11" t="s">
        <v>34</v>
      </c>
    </row>
    <row r="115" spans="1:5" x14ac:dyDescent="0.25">
      <c r="A115" s="9" t="s">
        <v>82</v>
      </c>
      <c r="B115" s="48" t="s">
        <v>83</v>
      </c>
      <c r="C115" s="9" t="s">
        <v>23</v>
      </c>
      <c r="D115" s="59">
        <v>72</v>
      </c>
      <c r="E115" s="11" t="s">
        <v>34</v>
      </c>
    </row>
    <row r="116" spans="1:5" x14ac:dyDescent="0.25">
      <c r="A116" s="12" t="s">
        <v>84</v>
      </c>
      <c r="B116" s="13"/>
      <c r="C116" s="13"/>
      <c r="D116" s="18">
        <f>SUM(D109:D115)</f>
        <v>856</v>
      </c>
      <c r="E116" s="15"/>
    </row>
    <row r="117" spans="1:5" x14ac:dyDescent="0.25">
      <c r="A117" s="9" t="s">
        <v>85</v>
      </c>
      <c r="B117" s="48" t="s">
        <v>86</v>
      </c>
      <c r="C117" s="25" t="s">
        <v>87</v>
      </c>
      <c r="D117" s="60">
        <v>37.58</v>
      </c>
      <c r="E117" s="5" t="s">
        <v>88</v>
      </c>
    </row>
    <row r="118" spans="1:5" x14ac:dyDescent="0.25">
      <c r="A118" s="9" t="s">
        <v>85</v>
      </c>
      <c r="B118" s="48" t="s">
        <v>86</v>
      </c>
      <c r="C118" s="25" t="s">
        <v>87</v>
      </c>
      <c r="D118" s="60">
        <v>39</v>
      </c>
      <c r="E118" s="5" t="s">
        <v>88</v>
      </c>
    </row>
    <row r="119" spans="1:5" x14ac:dyDescent="0.25">
      <c r="A119" s="9" t="s">
        <v>85</v>
      </c>
      <c r="B119" s="48" t="s">
        <v>86</v>
      </c>
      <c r="C119" s="25" t="s">
        <v>87</v>
      </c>
      <c r="D119" s="60">
        <v>11.4</v>
      </c>
      <c r="E119" s="5" t="s">
        <v>88</v>
      </c>
    </row>
    <row r="120" spans="1:5" x14ac:dyDescent="0.25">
      <c r="A120" s="20" t="s">
        <v>89</v>
      </c>
      <c r="B120" s="20"/>
      <c r="C120" s="20"/>
      <c r="D120" s="18">
        <f>SUM(D117:D119)</f>
        <v>87.98</v>
      </c>
      <c r="E120" s="33"/>
    </row>
    <row r="121" spans="1:5" x14ac:dyDescent="0.25">
      <c r="A121" s="9" t="s">
        <v>90</v>
      </c>
      <c r="B121" s="48" t="s">
        <v>91</v>
      </c>
      <c r="C121" s="9" t="s">
        <v>11</v>
      </c>
      <c r="D121" s="10">
        <v>76.23</v>
      </c>
      <c r="E121" s="11" t="s">
        <v>92</v>
      </c>
    </row>
    <row r="122" spans="1:5" x14ac:dyDescent="0.25">
      <c r="A122" s="9" t="s">
        <v>90</v>
      </c>
      <c r="B122" s="48" t="s">
        <v>91</v>
      </c>
      <c r="C122" s="9" t="s">
        <v>11</v>
      </c>
      <c r="D122" s="10">
        <v>38.83</v>
      </c>
      <c r="E122" s="11" t="s">
        <v>92</v>
      </c>
    </row>
    <row r="123" spans="1:5" x14ac:dyDescent="0.25">
      <c r="A123" s="9" t="s">
        <v>90</v>
      </c>
      <c r="B123" s="48" t="s">
        <v>91</v>
      </c>
      <c r="C123" s="9" t="s">
        <v>11</v>
      </c>
      <c r="D123" s="10">
        <v>202.73</v>
      </c>
      <c r="E123" s="11" t="s">
        <v>92</v>
      </c>
    </row>
    <row r="124" spans="1:5" x14ac:dyDescent="0.25">
      <c r="A124" s="12" t="s">
        <v>93</v>
      </c>
      <c r="B124" s="13"/>
      <c r="C124" s="13"/>
      <c r="D124" s="18">
        <f>SUM(D121:D123)</f>
        <v>317.78999999999996</v>
      </c>
      <c r="E124" s="15"/>
    </row>
    <row r="125" spans="1:5" x14ac:dyDescent="0.25">
      <c r="A125" s="9" t="s">
        <v>94</v>
      </c>
      <c r="B125" s="25">
        <v>63073332379</v>
      </c>
      <c r="C125" s="9" t="s">
        <v>11</v>
      </c>
      <c r="D125" s="10">
        <v>6890.78</v>
      </c>
      <c r="E125" s="5" t="s">
        <v>92</v>
      </c>
    </row>
    <row r="126" spans="1:5" x14ac:dyDescent="0.25">
      <c r="A126" s="9" t="s">
        <v>94</v>
      </c>
      <c r="B126" s="25">
        <v>63073332379</v>
      </c>
      <c r="C126" s="9" t="s">
        <v>11</v>
      </c>
      <c r="D126" s="10">
        <v>7086.8</v>
      </c>
      <c r="E126" s="5" t="s">
        <v>92</v>
      </c>
    </row>
    <row r="127" spans="1:5" x14ac:dyDescent="0.25">
      <c r="A127" s="12" t="s">
        <v>95</v>
      </c>
      <c r="B127" s="33"/>
      <c r="C127" s="33"/>
      <c r="D127" s="61">
        <f>SUM(D125:D126)</f>
        <v>13977.58</v>
      </c>
      <c r="E127" s="33"/>
    </row>
    <row r="128" spans="1:5" x14ac:dyDescent="0.25">
      <c r="A128" s="62" t="s">
        <v>96</v>
      </c>
      <c r="B128" s="25">
        <v>97838993800</v>
      </c>
      <c r="C128" s="25" t="s">
        <v>11</v>
      </c>
      <c r="D128" s="19">
        <v>305.58</v>
      </c>
      <c r="E128" s="41" t="s">
        <v>16</v>
      </c>
    </row>
    <row r="129" spans="1:5" x14ac:dyDescent="0.25">
      <c r="A129" s="62" t="s">
        <v>96</v>
      </c>
      <c r="B129" s="25">
        <v>97838993800</v>
      </c>
      <c r="C129" s="25" t="s">
        <v>11</v>
      </c>
      <c r="D129" s="19">
        <v>129.5</v>
      </c>
      <c r="E129" s="41" t="s">
        <v>16</v>
      </c>
    </row>
    <row r="130" spans="1:5" x14ac:dyDescent="0.25">
      <c r="A130" s="63" t="s">
        <v>97</v>
      </c>
      <c r="B130" s="13"/>
      <c r="C130" s="13"/>
      <c r="D130" s="21">
        <f>SUM(D128:D129)</f>
        <v>435.08</v>
      </c>
      <c r="E130" s="64"/>
    </row>
    <row r="131" spans="1:5" x14ac:dyDescent="0.25">
      <c r="A131" s="9" t="s">
        <v>98</v>
      </c>
      <c r="B131" s="48" t="s">
        <v>99</v>
      </c>
      <c r="C131" s="9" t="s">
        <v>11</v>
      </c>
      <c r="D131" s="10">
        <v>106.2</v>
      </c>
      <c r="E131" s="11" t="s">
        <v>100</v>
      </c>
    </row>
    <row r="132" spans="1:5" x14ac:dyDescent="0.25">
      <c r="A132" s="12" t="s">
        <v>101</v>
      </c>
      <c r="B132" s="13"/>
      <c r="C132" s="13"/>
      <c r="D132" s="18">
        <f>SUM(D131)</f>
        <v>106.2</v>
      </c>
      <c r="E132" s="15"/>
    </row>
    <row r="133" spans="1:5" x14ac:dyDescent="0.25">
      <c r="A133" s="9" t="s">
        <v>102</v>
      </c>
      <c r="B133" s="48" t="s">
        <v>103</v>
      </c>
      <c r="C133" s="9" t="s">
        <v>11</v>
      </c>
      <c r="D133" s="10">
        <v>14.64</v>
      </c>
      <c r="E133" s="5" t="s">
        <v>12</v>
      </c>
    </row>
    <row r="134" spans="1:5" x14ac:dyDescent="0.25">
      <c r="A134" s="52" t="s">
        <v>104</v>
      </c>
      <c r="B134" s="54"/>
      <c r="C134" s="54"/>
      <c r="D134" s="55">
        <f>SUM(D133)</f>
        <v>14.64</v>
      </c>
      <c r="E134" s="56"/>
    </row>
    <row r="135" spans="1:5" x14ac:dyDescent="0.25">
      <c r="A135" s="25" t="s">
        <v>105</v>
      </c>
      <c r="B135" s="25">
        <v>91912897567</v>
      </c>
      <c r="C135" s="25" t="s">
        <v>23</v>
      </c>
      <c r="D135" s="44">
        <v>77.5</v>
      </c>
      <c r="E135" s="45" t="s">
        <v>24</v>
      </c>
    </row>
    <row r="136" spans="1:5" x14ac:dyDescent="0.25">
      <c r="A136" s="20" t="s">
        <v>106</v>
      </c>
      <c r="B136" s="20"/>
      <c r="C136" s="20"/>
      <c r="D136" s="46">
        <v>77.5</v>
      </c>
      <c r="E136" s="20"/>
    </row>
    <row r="137" spans="1:5" x14ac:dyDescent="0.25">
      <c r="A137" s="9" t="s">
        <v>107</v>
      </c>
      <c r="B137" s="48" t="s">
        <v>108</v>
      </c>
      <c r="C137" s="9" t="s">
        <v>11</v>
      </c>
      <c r="D137" s="10">
        <v>9.91</v>
      </c>
      <c r="E137" s="5" t="s">
        <v>12</v>
      </c>
    </row>
    <row r="138" spans="1:5" x14ac:dyDescent="0.25">
      <c r="A138" s="9" t="s">
        <v>107</v>
      </c>
      <c r="B138" s="48" t="s">
        <v>108</v>
      </c>
      <c r="C138" s="9" t="s">
        <v>11</v>
      </c>
      <c r="D138" s="10">
        <v>196.91</v>
      </c>
      <c r="E138" s="5" t="s">
        <v>12</v>
      </c>
    </row>
    <row r="139" spans="1:5" x14ac:dyDescent="0.25">
      <c r="A139" s="9" t="s">
        <v>107</v>
      </c>
      <c r="B139" s="48" t="s">
        <v>108</v>
      </c>
      <c r="C139" s="9" t="s">
        <v>11</v>
      </c>
      <c r="D139" s="10">
        <v>924.32</v>
      </c>
      <c r="E139" s="5" t="s">
        <v>12</v>
      </c>
    </row>
    <row r="140" spans="1:5" x14ac:dyDescent="0.25">
      <c r="A140" s="52" t="s">
        <v>109</v>
      </c>
      <c r="B140" s="54"/>
      <c r="C140" s="54"/>
      <c r="D140" s="61">
        <f>SUM(D137:D139)</f>
        <v>1131.1400000000001</v>
      </c>
      <c r="E140" s="56"/>
    </row>
    <row r="141" spans="1:5" x14ac:dyDescent="0.25">
      <c r="A141" s="25" t="s">
        <v>110</v>
      </c>
      <c r="B141" s="25">
        <v>75508100288</v>
      </c>
      <c r="C141" s="25" t="s">
        <v>11</v>
      </c>
      <c r="D141" s="39">
        <v>215</v>
      </c>
      <c r="E141" s="5" t="s">
        <v>19</v>
      </c>
    </row>
    <row r="142" spans="1:5" x14ac:dyDescent="0.25">
      <c r="A142" s="20" t="s">
        <v>111</v>
      </c>
      <c r="B142" s="20"/>
      <c r="C142" s="20"/>
      <c r="D142" s="65">
        <f>SUM(D141)</f>
        <v>215</v>
      </c>
      <c r="E142" s="33"/>
    </row>
    <row r="143" spans="1:5" x14ac:dyDescent="0.25">
      <c r="A143" s="66" t="s">
        <v>112</v>
      </c>
      <c r="B143" s="67" t="s">
        <v>113</v>
      </c>
      <c r="C143" s="66" t="s">
        <v>114</v>
      </c>
      <c r="D143" s="68">
        <v>37.92</v>
      </c>
      <c r="E143" s="69" t="s">
        <v>16</v>
      </c>
    </row>
    <row r="144" spans="1:5" x14ac:dyDescent="0.25">
      <c r="A144" s="12" t="s">
        <v>115</v>
      </c>
      <c r="B144" s="15"/>
      <c r="C144" s="15"/>
      <c r="D144" s="21">
        <f>SUM(D143)</f>
        <v>37.92</v>
      </c>
      <c r="E144" s="51"/>
    </row>
    <row r="145" spans="1:5" x14ac:dyDescent="0.25">
      <c r="A145" s="9" t="s">
        <v>116</v>
      </c>
      <c r="B145" s="48" t="s">
        <v>117</v>
      </c>
      <c r="C145" s="9" t="s">
        <v>23</v>
      </c>
      <c r="D145" s="10">
        <v>1951.25</v>
      </c>
      <c r="E145" s="11" t="s">
        <v>24</v>
      </c>
    </row>
    <row r="146" spans="1:5" x14ac:dyDescent="0.25">
      <c r="A146" s="9" t="s">
        <v>116</v>
      </c>
      <c r="B146" s="48" t="s">
        <v>117</v>
      </c>
      <c r="C146" s="9" t="s">
        <v>23</v>
      </c>
      <c r="D146" s="10">
        <v>1348.75</v>
      </c>
      <c r="E146" s="11" t="s">
        <v>24</v>
      </c>
    </row>
    <row r="147" spans="1:5" x14ac:dyDescent="0.25">
      <c r="A147" s="9" t="s">
        <v>116</v>
      </c>
      <c r="B147" s="48" t="s">
        <v>117</v>
      </c>
      <c r="C147" s="9" t="s">
        <v>23</v>
      </c>
      <c r="D147" s="10">
        <v>117.5</v>
      </c>
      <c r="E147" s="11" t="s">
        <v>24</v>
      </c>
    </row>
    <row r="148" spans="1:5" x14ac:dyDescent="0.25">
      <c r="A148" s="12" t="s">
        <v>118</v>
      </c>
      <c r="B148" s="20"/>
      <c r="C148" s="20"/>
      <c r="D148" s="14">
        <f>SUM(D145:D147)</f>
        <v>3417.5</v>
      </c>
      <c r="E148" s="33"/>
    </row>
    <row r="149" spans="1:5" x14ac:dyDescent="0.25">
      <c r="A149" s="25" t="s">
        <v>119</v>
      </c>
      <c r="B149" s="25">
        <v>78998707185</v>
      </c>
      <c r="C149" s="25"/>
      <c r="D149" s="5">
        <v>93.18</v>
      </c>
      <c r="E149" s="5" t="s">
        <v>88</v>
      </c>
    </row>
    <row r="150" spans="1:5" x14ac:dyDescent="0.25">
      <c r="A150" s="20" t="s">
        <v>120</v>
      </c>
      <c r="B150" s="20"/>
      <c r="C150" s="20"/>
      <c r="D150" s="33">
        <f>SUM(D149)</f>
        <v>93.18</v>
      </c>
      <c r="E150" s="33"/>
    </row>
    <row r="151" spans="1:5" x14ac:dyDescent="0.25">
      <c r="A151" s="25" t="s">
        <v>121</v>
      </c>
      <c r="B151" s="25">
        <v>73962585238</v>
      </c>
      <c r="C151" s="25" t="s">
        <v>11</v>
      </c>
      <c r="D151" s="60">
        <v>279.39999999999998</v>
      </c>
      <c r="E151" s="5" t="s">
        <v>19</v>
      </c>
    </row>
    <row r="152" spans="1:5" x14ac:dyDescent="0.25">
      <c r="A152" s="12" t="s">
        <v>122</v>
      </c>
      <c r="B152" s="70"/>
      <c r="C152" s="12"/>
      <c r="D152" s="21">
        <f>SUM(D151)</f>
        <v>279.39999999999998</v>
      </c>
      <c r="E152" s="20"/>
    </row>
    <row r="153" spans="1:5" x14ac:dyDescent="0.25">
      <c r="A153" s="25" t="s">
        <v>123</v>
      </c>
      <c r="B153" s="25">
        <v>4881568165</v>
      </c>
      <c r="C153" s="25" t="s">
        <v>124</v>
      </c>
      <c r="D153" s="5">
        <v>277.81</v>
      </c>
      <c r="E153" s="5" t="s">
        <v>19</v>
      </c>
    </row>
    <row r="154" spans="1:5" x14ac:dyDescent="0.25">
      <c r="A154" s="71" t="s">
        <v>125</v>
      </c>
      <c r="B154" s="72"/>
      <c r="C154" s="71"/>
      <c r="D154" s="73">
        <f>SUM(D153)</f>
        <v>277.81</v>
      </c>
      <c r="E154" s="74"/>
    </row>
    <row r="155" spans="1:5" x14ac:dyDescent="0.25">
      <c r="A155" s="9" t="s">
        <v>126</v>
      </c>
      <c r="B155" s="48"/>
      <c r="C155" s="9" t="s">
        <v>23</v>
      </c>
      <c r="D155" s="75">
        <v>350</v>
      </c>
      <c r="E155" s="41" t="s">
        <v>50</v>
      </c>
    </row>
    <row r="156" spans="1:5" x14ac:dyDescent="0.25">
      <c r="A156" s="12" t="s">
        <v>127</v>
      </c>
      <c r="B156" s="70"/>
      <c r="C156" s="12"/>
      <c r="D156" s="76">
        <v>350</v>
      </c>
      <c r="E156" s="77"/>
    </row>
    <row r="157" spans="1:5" x14ac:dyDescent="0.25">
      <c r="A157" s="9" t="s">
        <v>128</v>
      </c>
      <c r="B157" s="48" t="s">
        <v>129</v>
      </c>
      <c r="C157" s="9" t="s">
        <v>46</v>
      </c>
      <c r="D157" s="10">
        <v>62.78</v>
      </c>
      <c r="E157" s="11" t="s">
        <v>16</v>
      </c>
    </row>
    <row r="158" spans="1:5" x14ac:dyDescent="0.25">
      <c r="A158" s="9" t="s">
        <v>128</v>
      </c>
      <c r="B158" s="48" t="s">
        <v>129</v>
      </c>
      <c r="C158" s="9" t="s">
        <v>46</v>
      </c>
      <c r="D158" s="10">
        <v>19.079999999999998</v>
      </c>
      <c r="E158" s="11" t="s">
        <v>16</v>
      </c>
    </row>
    <row r="159" spans="1:5" x14ac:dyDescent="0.25">
      <c r="A159" s="9" t="s">
        <v>128</v>
      </c>
      <c r="B159" s="48" t="s">
        <v>129</v>
      </c>
      <c r="C159" s="9" t="s">
        <v>46</v>
      </c>
      <c r="D159" s="10">
        <v>42.73</v>
      </c>
      <c r="E159" s="11" t="s">
        <v>16</v>
      </c>
    </row>
    <row r="160" spans="1:5" x14ac:dyDescent="0.25">
      <c r="A160" s="9" t="s">
        <v>128</v>
      </c>
      <c r="B160" s="48" t="s">
        <v>129</v>
      </c>
      <c r="C160" s="9" t="s">
        <v>46</v>
      </c>
      <c r="D160" s="10">
        <v>9.33</v>
      </c>
      <c r="E160" s="11" t="s">
        <v>16</v>
      </c>
    </row>
    <row r="161" spans="1:5" x14ac:dyDescent="0.25">
      <c r="A161" s="9" t="s">
        <v>128</v>
      </c>
      <c r="B161" s="48" t="s">
        <v>129</v>
      </c>
      <c r="C161" s="9" t="s">
        <v>46</v>
      </c>
      <c r="D161" s="10">
        <v>242.46</v>
      </c>
      <c r="E161" s="11" t="s">
        <v>16</v>
      </c>
    </row>
    <row r="162" spans="1:5" x14ac:dyDescent="0.25">
      <c r="A162" s="9" t="s">
        <v>128</v>
      </c>
      <c r="B162" s="48" t="s">
        <v>129</v>
      </c>
      <c r="C162" s="9" t="s">
        <v>46</v>
      </c>
      <c r="D162" s="10">
        <v>62.78</v>
      </c>
      <c r="E162" s="11" t="s">
        <v>16</v>
      </c>
    </row>
    <row r="163" spans="1:5" x14ac:dyDescent="0.25">
      <c r="A163" s="9" t="s">
        <v>128</v>
      </c>
      <c r="B163" s="48" t="s">
        <v>129</v>
      </c>
      <c r="C163" s="9" t="s">
        <v>46</v>
      </c>
      <c r="D163" s="10">
        <v>7.25</v>
      </c>
      <c r="E163" s="11" t="s">
        <v>16</v>
      </c>
    </row>
    <row r="164" spans="1:5" x14ac:dyDescent="0.25">
      <c r="A164" s="9" t="s">
        <v>128</v>
      </c>
      <c r="B164" s="48" t="s">
        <v>129</v>
      </c>
      <c r="C164" s="9" t="s">
        <v>46</v>
      </c>
      <c r="D164" s="10">
        <v>41.85</v>
      </c>
      <c r="E164" s="11" t="s">
        <v>16</v>
      </c>
    </row>
    <row r="165" spans="1:5" x14ac:dyDescent="0.25">
      <c r="A165" s="9" t="s">
        <v>128</v>
      </c>
      <c r="B165" s="48" t="s">
        <v>129</v>
      </c>
      <c r="C165" s="9" t="s">
        <v>46</v>
      </c>
      <c r="D165" s="10">
        <v>567.1</v>
      </c>
      <c r="E165" s="11" t="s">
        <v>16</v>
      </c>
    </row>
    <row r="166" spans="1:5" x14ac:dyDescent="0.25">
      <c r="A166" s="9" t="s">
        <v>128</v>
      </c>
      <c r="B166" s="48" t="s">
        <v>129</v>
      </c>
      <c r="C166" s="9" t="s">
        <v>46</v>
      </c>
      <c r="D166" s="10">
        <v>31.67</v>
      </c>
      <c r="E166" s="11" t="s">
        <v>16</v>
      </c>
    </row>
    <row r="167" spans="1:5" x14ac:dyDescent="0.25">
      <c r="A167" s="9" t="s">
        <v>128</v>
      </c>
      <c r="B167" s="48" t="s">
        <v>129</v>
      </c>
      <c r="C167" s="9" t="s">
        <v>46</v>
      </c>
      <c r="D167" s="10">
        <v>87.51</v>
      </c>
      <c r="E167" s="11" t="s">
        <v>16</v>
      </c>
    </row>
    <row r="168" spans="1:5" x14ac:dyDescent="0.25">
      <c r="A168" s="9" t="s">
        <v>128</v>
      </c>
      <c r="B168" s="48" t="s">
        <v>129</v>
      </c>
      <c r="C168" s="9" t="s">
        <v>46</v>
      </c>
      <c r="D168" s="10">
        <v>230.05</v>
      </c>
      <c r="E168" s="11" t="s">
        <v>16</v>
      </c>
    </row>
    <row r="169" spans="1:5" x14ac:dyDescent="0.25">
      <c r="A169" s="9" t="s">
        <v>128</v>
      </c>
      <c r="B169" s="48" t="s">
        <v>129</v>
      </c>
      <c r="C169" s="9" t="s">
        <v>46</v>
      </c>
      <c r="D169" s="10">
        <v>398.63</v>
      </c>
      <c r="E169" s="11" t="s">
        <v>16</v>
      </c>
    </row>
    <row r="170" spans="1:5" x14ac:dyDescent="0.25">
      <c r="A170" s="9" t="s">
        <v>128</v>
      </c>
      <c r="B170" s="48" t="s">
        <v>129</v>
      </c>
      <c r="C170" s="9" t="s">
        <v>46</v>
      </c>
      <c r="D170" s="10">
        <v>17.64</v>
      </c>
      <c r="E170" s="11" t="s">
        <v>16</v>
      </c>
    </row>
    <row r="171" spans="1:5" x14ac:dyDescent="0.25">
      <c r="A171" s="9" t="s">
        <v>128</v>
      </c>
      <c r="B171" s="48" t="s">
        <v>129</v>
      </c>
      <c r="C171" s="9" t="s">
        <v>46</v>
      </c>
      <c r="D171" s="49">
        <v>62.78</v>
      </c>
      <c r="E171" s="11" t="s">
        <v>16</v>
      </c>
    </row>
    <row r="172" spans="1:5" x14ac:dyDescent="0.25">
      <c r="A172" s="12" t="s">
        <v>130</v>
      </c>
      <c r="B172" s="50"/>
      <c r="C172" s="31"/>
      <c r="D172" s="18">
        <f>SUM(D157:D171)</f>
        <v>1883.6400000000003</v>
      </c>
      <c r="E172" s="15"/>
    </row>
    <row r="173" spans="1:5" x14ac:dyDescent="0.25">
      <c r="A173" s="9" t="s">
        <v>131</v>
      </c>
      <c r="B173" s="48" t="s">
        <v>132</v>
      </c>
      <c r="C173" s="9" t="s">
        <v>23</v>
      </c>
      <c r="D173" s="17">
        <v>43.75</v>
      </c>
      <c r="E173" s="11" t="s">
        <v>29</v>
      </c>
    </row>
    <row r="174" spans="1:5" x14ac:dyDescent="0.25">
      <c r="A174" s="12" t="s">
        <v>133</v>
      </c>
      <c r="B174" s="70"/>
      <c r="C174" s="12"/>
      <c r="D174" s="14">
        <f>SUM(D173)</f>
        <v>43.75</v>
      </c>
      <c r="E174" s="22"/>
    </row>
    <row r="175" spans="1:5" x14ac:dyDescent="0.25">
      <c r="A175" s="9" t="s">
        <v>134</v>
      </c>
      <c r="B175" s="48" t="s">
        <v>135</v>
      </c>
      <c r="C175" s="9" t="s">
        <v>11</v>
      </c>
      <c r="D175" s="19">
        <v>146.56</v>
      </c>
      <c r="E175" s="11" t="s">
        <v>16</v>
      </c>
    </row>
    <row r="176" spans="1:5" x14ac:dyDescent="0.25">
      <c r="A176" s="9" t="s">
        <v>134</v>
      </c>
      <c r="B176" s="48" t="s">
        <v>135</v>
      </c>
      <c r="C176" s="9" t="s">
        <v>11</v>
      </c>
      <c r="D176" s="19">
        <v>205.19</v>
      </c>
      <c r="E176" s="11" t="s">
        <v>16</v>
      </c>
    </row>
    <row r="177" spans="1:5" x14ac:dyDescent="0.25">
      <c r="A177" s="9" t="s">
        <v>134</v>
      </c>
      <c r="B177" s="48" t="s">
        <v>135</v>
      </c>
      <c r="C177" s="9" t="s">
        <v>11</v>
      </c>
      <c r="D177" s="19">
        <v>263.81</v>
      </c>
      <c r="E177" s="11" t="s">
        <v>16</v>
      </c>
    </row>
    <row r="178" spans="1:5" x14ac:dyDescent="0.25">
      <c r="A178" s="9" t="s">
        <v>134</v>
      </c>
      <c r="B178" s="48" t="s">
        <v>135</v>
      </c>
      <c r="C178" s="9" t="s">
        <v>11</v>
      </c>
      <c r="D178" s="19">
        <v>293.13</v>
      </c>
      <c r="E178" s="11" t="s">
        <v>16</v>
      </c>
    </row>
    <row r="179" spans="1:5" x14ac:dyDescent="0.25">
      <c r="A179" s="9" t="s">
        <v>134</v>
      </c>
      <c r="B179" s="48" t="s">
        <v>135</v>
      </c>
      <c r="C179" s="9" t="s">
        <v>11</v>
      </c>
      <c r="D179" s="19">
        <v>117.25</v>
      </c>
      <c r="E179" s="11" t="s">
        <v>16</v>
      </c>
    </row>
    <row r="180" spans="1:5" x14ac:dyDescent="0.25">
      <c r="A180" s="9" t="s">
        <v>134</v>
      </c>
      <c r="B180" s="48" t="s">
        <v>135</v>
      </c>
      <c r="C180" s="9" t="s">
        <v>11</v>
      </c>
      <c r="D180" s="19">
        <v>234.5</v>
      </c>
      <c r="E180" s="11" t="s">
        <v>16</v>
      </c>
    </row>
    <row r="181" spans="1:5" x14ac:dyDescent="0.25">
      <c r="A181" s="9" t="s">
        <v>134</v>
      </c>
      <c r="B181" s="48" t="s">
        <v>135</v>
      </c>
      <c r="C181" s="9" t="s">
        <v>11</v>
      </c>
      <c r="D181" s="19">
        <v>117.25</v>
      </c>
      <c r="E181" s="11" t="s">
        <v>16</v>
      </c>
    </row>
    <row r="182" spans="1:5" x14ac:dyDescent="0.25">
      <c r="A182" s="9" t="s">
        <v>134</v>
      </c>
      <c r="B182" s="48" t="s">
        <v>135</v>
      </c>
      <c r="C182" s="9" t="s">
        <v>11</v>
      </c>
      <c r="D182" s="19">
        <v>263.81</v>
      </c>
      <c r="E182" s="11" t="s">
        <v>16</v>
      </c>
    </row>
    <row r="183" spans="1:5" x14ac:dyDescent="0.25">
      <c r="A183" s="9" t="s">
        <v>134</v>
      </c>
      <c r="B183" s="48" t="s">
        <v>135</v>
      </c>
      <c r="C183" s="9" t="s">
        <v>11</v>
      </c>
      <c r="D183" s="59">
        <v>175.88</v>
      </c>
      <c r="E183" s="11" t="s">
        <v>16</v>
      </c>
    </row>
    <row r="184" spans="1:5" x14ac:dyDescent="0.25">
      <c r="A184" s="27" t="s">
        <v>134</v>
      </c>
      <c r="B184" s="78" t="s">
        <v>135</v>
      </c>
      <c r="C184" s="27" t="s">
        <v>11</v>
      </c>
      <c r="D184" s="79">
        <v>58.63</v>
      </c>
      <c r="E184" s="29" t="s">
        <v>16</v>
      </c>
    </row>
    <row r="185" spans="1:5" x14ac:dyDescent="0.25">
      <c r="A185" s="9" t="s">
        <v>134</v>
      </c>
      <c r="B185" s="48" t="s">
        <v>135</v>
      </c>
      <c r="C185" s="9" t="s">
        <v>11</v>
      </c>
      <c r="D185" s="59">
        <v>87.94</v>
      </c>
      <c r="E185" s="58" t="s">
        <v>16</v>
      </c>
    </row>
    <row r="186" spans="1:5" x14ac:dyDescent="0.25">
      <c r="A186" s="12" t="s">
        <v>136</v>
      </c>
      <c r="B186" s="15"/>
      <c r="C186" s="15"/>
      <c r="D186" s="18">
        <f>SUM(D175:D185)</f>
        <v>1963.9500000000003</v>
      </c>
      <c r="E186" s="51"/>
    </row>
    <row r="187" spans="1:5" x14ac:dyDescent="0.25">
      <c r="A187" s="25" t="s">
        <v>137</v>
      </c>
      <c r="B187" s="25">
        <v>8246617323</v>
      </c>
      <c r="C187" s="25" t="s">
        <v>138</v>
      </c>
      <c r="D187" s="39">
        <v>118.88</v>
      </c>
      <c r="E187" s="5" t="s">
        <v>16</v>
      </c>
    </row>
    <row r="188" spans="1:5" x14ac:dyDescent="0.25">
      <c r="A188" s="25" t="s">
        <v>137</v>
      </c>
      <c r="B188" s="25">
        <v>8246617323</v>
      </c>
      <c r="C188" s="25" t="s">
        <v>138</v>
      </c>
      <c r="D188" s="39">
        <v>277.8</v>
      </c>
      <c r="E188" s="5" t="s">
        <v>16</v>
      </c>
    </row>
    <row r="189" spans="1:5" x14ac:dyDescent="0.25">
      <c r="A189" s="20" t="s">
        <v>139</v>
      </c>
      <c r="B189" s="72"/>
      <c r="C189" s="71"/>
      <c r="D189" s="80">
        <f>SUM(D187:D188)</f>
        <v>396.68</v>
      </c>
      <c r="E189" s="74"/>
    </row>
    <row r="190" spans="1:5" x14ac:dyDescent="0.25">
      <c r="A190" s="27" t="s">
        <v>140</v>
      </c>
      <c r="B190" s="78" t="s">
        <v>141</v>
      </c>
      <c r="C190" s="27" t="s">
        <v>23</v>
      </c>
      <c r="D190" s="81">
        <v>50.37</v>
      </c>
      <c r="E190" s="29" t="s">
        <v>88</v>
      </c>
    </row>
    <row r="191" spans="1:5" x14ac:dyDescent="0.25">
      <c r="A191" s="20" t="s">
        <v>142</v>
      </c>
      <c r="B191" s="20"/>
      <c r="C191" s="20"/>
      <c r="D191" s="18">
        <f>SUM(D190)</f>
        <v>50.37</v>
      </c>
      <c r="E191" s="33"/>
    </row>
    <row r="192" spans="1:5" x14ac:dyDescent="0.25">
      <c r="A192" s="9" t="s">
        <v>143</v>
      </c>
      <c r="B192" s="48" t="s">
        <v>144</v>
      </c>
      <c r="C192" s="9" t="s">
        <v>87</v>
      </c>
      <c r="D192" s="19">
        <v>439.63</v>
      </c>
      <c r="E192" s="11" t="s">
        <v>24</v>
      </c>
    </row>
    <row r="193" spans="1:5" x14ac:dyDescent="0.25">
      <c r="A193" s="9" t="s">
        <v>143</v>
      </c>
      <c r="B193" s="48" t="s">
        <v>144</v>
      </c>
      <c r="C193" s="9" t="s">
        <v>87</v>
      </c>
      <c r="D193" s="19">
        <v>439.63</v>
      </c>
      <c r="E193" s="11" t="s">
        <v>24</v>
      </c>
    </row>
    <row r="194" spans="1:5" x14ac:dyDescent="0.25">
      <c r="A194" s="12" t="s">
        <v>145</v>
      </c>
      <c r="B194" s="15"/>
      <c r="C194" s="15"/>
      <c r="D194" s="21">
        <f>SUM(D192:D193)</f>
        <v>879.26</v>
      </c>
      <c r="E194" s="51"/>
    </row>
    <row r="195" spans="1:5" x14ac:dyDescent="0.25">
      <c r="A195" s="9" t="s">
        <v>146</v>
      </c>
      <c r="B195" s="48" t="s">
        <v>147</v>
      </c>
      <c r="C195" s="9" t="s">
        <v>23</v>
      </c>
      <c r="D195" s="19">
        <v>12000</v>
      </c>
      <c r="E195" s="11" t="s">
        <v>29</v>
      </c>
    </row>
    <row r="196" spans="1:5" x14ac:dyDescent="0.25">
      <c r="A196" s="12" t="s">
        <v>148</v>
      </c>
      <c r="B196" s="15"/>
      <c r="C196" s="15"/>
      <c r="D196" s="21">
        <f>SUM(D195)</f>
        <v>12000</v>
      </c>
      <c r="E196" s="51"/>
    </row>
    <row r="197" spans="1:5" x14ac:dyDescent="0.25">
      <c r="A197" s="9" t="s">
        <v>149</v>
      </c>
      <c r="B197" s="25">
        <v>23360971149</v>
      </c>
      <c r="C197" s="25" t="s">
        <v>23</v>
      </c>
      <c r="D197" s="10">
        <v>25</v>
      </c>
      <c r="E197" s="11" t="s">
        <v>19</v>
      </c>
    </row>
    <row r="198" spans="1:5" x14ac:dyDescent="0.25">
      <c r="A198" s="9" t="s">
        <v>149</v>
      </c>
      <c r="B198" s="25">
        <v>23360971149</v>
      </c>
      <c r="C198" s="25" t="s">
        <v>23</v>
      </c>
      <c r="D198" s="10">
        <v>25</v>
      </c>
      <c r="E198" s="11" t="s">
        <v>19</v>
      </c>
    </row>
    <row r="199" spans="1:5" x14ac:dyDescent="0.25">
      <c r="A199" s="9" t="s">
        <v>149</v>
      </c>
      <c r="B199" s="25">
        <v>23360971149</v>
      </c>
      <c r="C199" s="25" t="s">
        <v>23</v>
      </c>
      <c r="D199" s="10">
        <v>155</v>
      </c>
      <c r="E199" s="11" t="s">
        <v>19</v>
      </c>
    </row>
    <row r="200" spans="1:5" x14ac:dyDescent="0.25">
      <c r="A200" s="9" t="s">
        <v>149</v>
      </c>
      <c r="B200" s="25">
        <v>23360971149</v>
      </c>
      <c r="C200" s="25" t="s">
        <v>23</v>
      </c>
      <c r="D200" s="10">
        <v>57.63</v>
      </c>
      <c r="E200" s="11" t="s">
        <v>19</v>
      </c>
    </row>
    <row r="201" spans="1:5" x14ac:dyDescent="0.25">
      <c r="A201" s="9" t="s">
        <v>149</v>
      </c>
      <c r="B201" s="25">
        <v>23360971149</v>
      </c>
      <c r="C201" s="25" t="s">
        <v>23</v>
      </c>
      <c r="D201" s="10">
        <v>25</v>
      </c>
      <c r="E201" s="11" t="s">
        <v>19</v>
      </c>
    </row>
    <row r="202" spans="1:5" x14ac:dyDescent="0.25">
      <c r="A202" s="9" t="s">
        <v>149</v>
      </c>
      <c r="B202" s="25">
        <v>23360971149</v>
      </c>
      <c r="C202" s="25" t="s">
        <v>23</v>
      </c>
      <c r="D202" s="10">
        <v>60</v>
      </c>
      <c r="E202" s="11" t="s">
        <v>19</v>
      </c>
    </row>
    <row r="203" spans="1:5" x14ac:dyDescent="0.25">
      <c r="A203" s="9" t="s">
        <v>149</v>
      </c>
      <c r="B203" s="25">
        <v>23360971149</v>
      </c>
      <c r="C203" s="25" t="s">
        <v>23</v>
      </c>
      <c r="D203" s="10">
        <v>52.5</v>
      </c>
      <c r="E203" s="11" t="s">
        <v>19</v>
      </c>
    </row>
    <row r="204" spans="1:5" x14ac:dyDescent="0.25">
      <c r="A204" s="82" t="s">
        <v>150</v>
      </c>
      <c r="B204" s="54"/>
      <c r="C204" s="54"/>
      <c r="D204" s="61">
        <f>SUM(D197:D203)</f>
        <v>400.13</v>
      </c>
      <c r="E204" s="56"/>
    </row>
    <row r="205" spans="1:5" x14ac:dyDescent="0.25">
      <c r="A205" s="57" t="s">
        <v>151</v>
      </c>
      <c r="B205" s="83" t="s">
        <v>147</v>
      </c>
      <c r="C205" s="84" t="s">
        <v>23</v>
      </c>
      <c r="D205" s="17">
        <v>1089.9000000000001</v>
      </c>
      <c r="E205" s="58" t="s">
        <v>24</v>
      </c>
    </row>
    <row r="206" spans="1:5" x14ac:dyDescent="0.25">
      <c r="A206" s="12" t="s">
        <v>152</v>
      </c>
      <c r="B206" s="85" t="s">
        <v>147</v>
      </c>
      <c r="C206" s="20" t="s">
        <v>23</v>
      </c>
      <c r="D206" s="86">
        <f>SUM(D205)</f>
        <v>1089.9000000000001</v>
      </c>
      <c r="E206" s="87"/>
    </row>
    <row r="207" spans="1:5" x14ac:dyDescent="0.25">
      <c r="A207" s="66" t="s">
        <v>153</v>
      </c>
      <c r="B207" s="88">
        <v>84698769700</v>
      </c>
      <c r="C207" s="88" t="s">
        <v>11</v>
      </c>
      <c r="D207" s="89">
        <v>197.92</v>
      </c>
      <c r="E207" s="90" t="s">
        <v>16</v>
      </c>
    </row>
    <row r="208" spans="1:5" x14ac:dyDescent="0.25">
      <c r="A208" s="12" t="s">
        <v>154</v>
      </c>
      <c r="B208" s="20"/>
      <c r="C208" s="33"/>
      <c r="D208" s="18">
        <f>SUM(D207)</f>
        <v>197.92</v>
      </c>
      <c r="E208" s="33"/>
    </row>
    <row r="209" spans="1:5" x14ac:dyDescent="0.25">
      <c r="A209" s="9" t="s">
        <v>155</v>
      </c>
      <c r="B209" s="25">
        <v>80307741154</v>
      </c>
      <c r="C209" s="25" t="s">
        <v>156</v>
      </c>
      <c r="D209" s="10">
        <v>3690.19</v>
      </c>
      <c r="E209" s="11" t="s">
        <v>16</v>
      </c>
    </row>
    <row r="210" spans="1:5" x14ac:dyDescent="0.25">
      <c r="A210" s="9" t="s">
        <v>155</v>
      </c>
      <c r="B210" s="25">
        <v>80307741154</v>
      </c>
      <c r="C210" s="25" t="s">
        <v>156</v>
      </c>
      <c r="D210" s="10">
        <v>156.75</v>
      </c>
      <c r="E210" s="11" t="s">
        <v>16</v>
      </c>
    </row>
    <row r="211" spans="1:5" x14ac:dyDescent="0.25">
      <c r="A211" s="12" t="s">
        <v>157</v>
      </c>
      <c r="B211" s="20"/>
      <c r="C211" s="20"/>
      <c r="D211" s="14">
        <f>SUM(D209:D210)</f>
        <v>3846.94</v>
      </c>
      <c r="E211" s="22"/>
    </row>
    <row r="212" spans="1:5" x14ac:dyDescent="0.25">
      <c r="A212" s="25" t="s">
        <v>158</v>
      </c>
      <c r="B212" s="25">
        <v>14046086921</v>
      </c>
      <c r="C212" s="25" t="s">
        <v>11</v>
      </c>
      <c r="D212" s="91">
        <v>48</v>
      </c>
      <c r="E212" s="45" t="s">
        <v>16</v>
      </c>
    </row>
    <row r="213" spans="1:5" x14ac:dyDescent="0.25">
      <c r="A213" s="25" t="s">
        <v>158</v>
      </c>
      <c r="B213" s="25">
        <v>14046086921</v>
      </c>
      <c r="C213" s="25" t="s">
        <v>11</v>
      </c>
      <c r="D213" s="91">
        <v>150</v>
      </c>
      <c r="E213" s="45" t="s">
        <v>16</v>
      </c>
    </row>
    <row r="214" spans="1:5" x14ac:dyDescent="0.25">
      <c r="A214" s="20" t="s">
        <v>159</v>
      </c>
      <c r="B214" s="20"/>
      <c r="C214" s="20"/>
      <c r="D214" s="26">
        <f>SUM(D212:D213)</f>
        <v>198</v>
      </c>
      <c r="E214" s="43"/>
    </row>
    <row r="215" spans="1:5" x14ac:dyDescent="0.25">
      <c r="A215" s="25" t="s">
        <v>160</v>
      </c>
      <c r="B215" s="25">
        <v>8071235142</v>
      </c>
      <c r="C215" s="25" t="s">
        <v>11</v>
      </c>
      <c r="D215" s="60">
        <v>49.23</v>
      </c>
      <c r="E215" s="5" t="s">
        <v>16</v>
      </c>
    </row>
    <row r="216" spans="1:5" x14ac:dyDescent="0.25">
      <c r="A216" s="25" t="s">
        <v>160</v>
      </c>
      <c r="B216" s="25">
        <v>8071235142</v>
      </c>
      <c r="C216" s="25" t="s">
        <v>11</v>
      </c>
      <c r="D216" s="60">
        <v>21</v>
      </c>
      <c r="E216" s="45" t="s">
        <v>16</v>
      </c>
    </row>
    <row r="217" spans="1:5" x14ac:dyDescent="0.25">
      <c r="A217" s="25" t="s">
        <v>160</v>
      </c>
      <c r="B217" s="25">
        <v>8071235142</v>
      </c>
      <c r="C217" s="25" t="s">
        <v>11</v>
      </c>
      <c r="D217" s="60">
        <v>35.159999999999997</v>
      </c>
      <c r="E217" s="45" t="s">
        <v>16</v>
      </c>
    </row>
    <row r="218" spans="1:5" x14ac:dyDescent="0.25">
      <c r="A218" s="25" t="s">
        <v>160</v>
      </c>
      <c r="B218" s="25">
        <v>8071235142</v>
      </c>
      <c r="C218" s="25" t="s">
        <v>11</v>
      </c>
      <c r="D218" s="60">
        <v>28.14</v>
      </c>
      <c r="E218" s="45" t="s">
        <v>16</v>
      </c>
    </row>
    <row r="219" spans="1:5" x14ac:dyDescent="0.25">
      <c r="A219" s="25" t="s">
        <v>160</v>
      </c>
      <c r="B219" s="25">
        <v>8071235142</v>
      </c>
      <c r="C219" s="25" t="s">
        <v>11</v>
      </c>
      <c r="D219" s="60">
        <v>97.65</v>
      </c>
      <c r="E219" s="45" t="s">
        <v>16</v>
      </c>
    </row>
    <row r="220" spans="1:5" x14ac:dyDescent="0.25">
      <c r="A220" s="25" t="s">
        <v>160</v>
      </c>
      <c r="B220" s="25">
        <v>8071235142</v>
      </c>
      <c r="C220" s="25" t="s">
        <v>11</v>
      </c>
      <c r="D220" s="60">
        <v>237.79</v>
      </c>
      <c r="E220" s="45" t="s">
        <v>16</v>
      </c>
    </row>
    <row r="221" spans="1:5" x14ac:dyDescent="0.25">
      <c r="A221" s="25" t="s">
        <v>160</v>
      </c>
      <c r="B221" s="25">
        <v>8071235143</v>
      </c>
      <c r="C221" s="25" t="s">
        <v>11</v>
      </c>
      <c r="D221" s="60">
        <v>63.3</v>
      </c>
      <c r="E221" s="45" t="s">
        <v>16</v>
      </c>
    </row>
    <row r="222" spans="1:5" x14ac:dyDescent="0.25">
      <c r="A222" s="20" t="s">
        <v>161</v>
      </c>
      <c r="B222" s="33"/>
      <c r="C222" s="33"/>
      <c r="D222" s="18">
        <f>SUM(D215:D221)</f>
        <v>532.27</v>
      </c>
      <c r="E222" s="33"/>
    </row>
    <row r="223" spans="1:5" x14ac:dyDescent="0.25">
      <c r="A223" s="25" t="s">
        <v>162</v>
      </c>
      <c r="B223" s="25" t="s">
        <v>147</v>
      </c>
      <c r="C223" s="25" t="s">
        <v>163</v>
      </c>
      <c r="D223" s="91">
        <v>192.02</v>
      </c>
      <c r="E223" s="5" t="s">
        <v>16</v>
      </c>
    </row>
    <row r="224" spans="1:5" x14ac:dyDescent="0.25">
      <c r="A224" s="25" t="s">
        <v>162</v>
      </c>
      <c r="B224" s="25" t="s">
        <v>147</v>
      </c>
      <c r="C224" s="25" t="s">
        <v>163</v>
      </c>
      <c r="D224" s="92">
        <v>78</v>
      </c>
      <c r="E224" s="93" t="s">
        <v>16</v>
      </c>
    </row>
    <row r="225" spans="1:5" x14ac:dyDescent="0.25">
      <c r="A225" s="20" t="s">
        <v>164</v>
      </c>
      <c r="B225" s="20" t="s">
        <v>147</v>
      </c>
      <c r="C225" s="20" t="s">
        <v>163</v>
      </c>
      <c r="D225" s="26">
        <f>SUM(D223:D224)</f>
        <v>270.02</v>
      </c>
      <c r="E225" s="33"/>
    </row>
    <row r="226" spans="1:5" x14ac:dyDescent="0.25">
      <c r="A226" s="9" t="s">
        <v>165</v>
      </c>
      <c r="B226" s="25">
        <v>64546066176</v>
      </c>
      <c r="C226" s="25" t="s">
        <v>11</v>
      </c>
      <c r="D226" s="94">
        <v>3.5</v>
      </c>
      <c r="E226" s="11" t="s">
        <v>20</v>
      </c>
    </row>
    <row r="227" spans="1:5" x14ac:dyDescent="0.25">
      <c r="A227" s="9" t="s">
        <v>165</v>
      </c>
      <c r="B227" s="25">
        <v>64546066176</v>
      </c>
      <c r="C227" s="25" t="s">
        <v>11</v>
      </c>
      <c r="D227" s="94">
        <v>2.63</v>
      </c>
      <c r="E227" s="11" t="s">
        <v>20</v>
      </c>
    </row>
    <row r="228" spans="1:5" x14ac:dyDescent="0.25">
      <c r="A228" s="20" t="s">
        <v>166</v>
      </c>
      <c r="B228" s="20"/>
      <c r="C228" s="20"/>
      <c r="D228" s="95">
        <f>SUM(D226:D227)</f>
        <v>6.13</v>
      </c>
      <c r="E228" s="33"/>
    </row>
    <row r="229" spans="1:5" x14ac:dyDescent="0.25">
      <c r="A229" s="9" t="s">
        <v>167</v>
      </c>
      <c r="B229" s="48" t="s">
        <v>168</v>
      </c>
      <c r="C229" s="9" t="s">
        <v>23</v>
      </c>
      <c r="D229" s="10">
        <v>87.6</v>
      </c>
      <c r="E229" s="11" t="s">
        <v>169</v>
      </c>
    </row>
    <row r="230" spans="1:5" x14ac:dyDescent="0.25">
      <c r="A230" s="9" t="s">
        <v>167</v>
      </c>
      <c r="B230" s="48" t="s">
        <v>168</v>
      </c>
      <c r="C230" s="9" t="s">
        <v>23</v>
      </c>
      <c r="D230" s="10">
        <v>70.5</v>
      </c>
      <c r="E230" s="11" t="s">
        <v>169</v>
      </c>
    </row>
    <row r="231" spans="1:5" x14ac:dyDescent="0.25">
      <c r="A231" s="9" t="s">
        <v>167</v>
      </c>
      <c r="B231" s="48" t="s">
        <v>168</v>
      </c>
      <c r="C231" s="9" t="s">
        <v>23</v>
      </c>
      <c r="D231" s="10">
        <v>21.9</v>
      </c>
      <c r="E231" s="11" t="s">
        <v>169</v>
      </c>
    </row>
    <row r="232" spans="1:5" x14ac:dyDescent="0.25">
      <c r="A232" s="9" t="s">
        <v>167</v>
      </c>
      <c r="B232" s="48" t="s">
        <v>168</v>
      </c>
      <c r="C232" s="9" t="s">
        <v>23</v>
      </c>
      <c r="D232" s="10">
        <v>821.16</v>
      </c>
      <c r="E232" s="11" t="s">
        <v>169</v>
      </c>
    </row>
    <row r="233" spans="1:5" x14ac:dyDescent="0.25">
      <c r="A233" s="9" t="s">
        <v>167</v>
      </c>
      <c r="B233" s="48" t="s">
        <v>168</v>
      </c>
      <c r="C233" s="9" t="s">
        <v>23</v>
      </c>
      <c r="D233" s="10">
        <v>109.5</v>
      </c>
      <c r="E233" s="11" t="s">
        <v>169</v>
      </c>
    </row>
    <row r="234" spans="1:5" x14ac:dyDescent="0.25">
      <c r="A234" s="9" t="s">
        <v>167</v>
      </c>
      <c r="B234" s="48" t="s">
        <v>168</v>
      </c>
      <c r="C234" s="9" t="s">
        <v>23</v>
      </c>
      <c r="D234" s="10">
        <v>588.91</v>
      </c>
      <c r="E234" s="11" t="s">
        <v>169</v>
      </c>
    </row>
    <row r="235" spans="1:5" x14ac:dyDescent="0.25">
      <c r="A235" s="9" t="s">
        <v>167</v>
      </c>
      <c r="B235" s="48" t="s">
        <v>168</v>
      </c>
      <c r="C235" s="9" t="s">
        <v>23</v>
      </c>
      <c r="D235" s="17">
        <v>43.8</v>
      </c>
      <c r="E235" s="11" t="s">
        <v>169</v>
      </c>
    </row>
    <row r="236" spans="1:5" x14ac:dyDescent="0.25">
      <c r="A236" s="9" t="s">
        <v>167</v>
      </c>
      <c r="B236" s="48" t="s">
        <v>168</v>
      </c>
      <c r="C236" s="9" t="s">
        <v>23</v>
      </c>
      <c r="D236" s="17">
        <v>771.39</v>
      </c>
      <c r="E236" s="11" t="s">
        <v>169</v>
      </c>
    </row>
    <row r="237" spans="1:5" x14ac:dyDescent="0.25">
      <c r="A237" s="9" t="s">
        <v>167</v>
      </c>
      <c r="B237" s="48" t="s">
        <v>168</v>
      </c>
      <c r="C237" s="9" t="s">
        <v>23</v>
      </c>
      <c r="D237" s="17">
        <v>65.7</v>
      </c>
      <c r="E237" s="11" t="s">
        <v>169</v>
      </c>
    </row>
    <row r="238" spans="1:5" x14ac:dyDescent="0.25">
      <c r="A238" s="9" t="s">
        <v>167</v>
      </c>
      <c r="B238" s="48" t="s">
        <v>168</v>
      </c>
      <c r="C238" s="9" t="s">
        <v>23</v>
      </c>
      <c r="D238" s="96">
        <v>155.69999999999999</v>
      </c>
      <c r="E238" s="11" t="s">
        <v>169</v>
      </c>
    </row>
    <row r="239" spans="1:5" x14ac:dyDescent="0.25">
      <c r="A239" s="9" t="s">
        <v>167</v>
      </c>
      <c r="B239" s="48" t="s">
        <v>168</v>
      </c>
      <c r="C239" s="9" t="s">
        <v>23</v>
      </c>
      <c r="D239" s="19">
        <v>21.9</v>
      </c>
      <c r="E239" s="11" t="s">
        <v>169</v>
      </c>
    </row>
    <row r="240" spans="1:5" x14ac:dyDescent="0.25">
      <c r="A240" s="12" t="s">
        <v>170</v>
      </c>
      <c r="B240" s="13"/>
      <c r="C240" s="13"/>
      <c r="D240" s="18">
        <f>SUM(D229:D239)</f>
        <v>2758.0599999999995</v>
      </c>
      <c r="E240" s="15"/>
    </row>
    <row r="241" spans="1:5" x14ac:dyDescent="0.25">
      <c r="A241" s="9" t="s">
        <v>171</v>
      </c>
      <c r="B241" s="25">
        <v>1970968885</v>
      </c>
      <c r="C241" s="25" t="s">
        <v>23</v>
      </c>
      <c r="D241" s="19">
        <v>394.19</v>
      </c>
      <c r="E241" s="45" t="s">
        <v>88</v>
      </c>
    </row>
    <row r="242" spans="1:5" x14ac:dyDescent="0.25">
      <c r="A242" s="20" t="s">
        <v>172</v>
      </c>
      <c r="B242" s="13"/>
      <c r="C242" s="13"/>
      <c r="D242" s="21">
        <f>SUM(D241)</f>
        <v>394.19</v>
      </c>
      <c r="E242" s="43"/>
    </row>
    <row r="243" spans="1:5" x14ac:dyDescent="0.25">
      <c r="A243" s="9" t="s">
        <v>173</v>
      </c>
      <c r="B243" s="48" t="s">
        <v>174</v>
      </c>
      <c r="C243" s="9" t="s">
        <v>23</v>
      </c>
      <c r="D243" s="60">
        <v>128.13</v>
      </c>
      <c r="E243" s="11" t="s">
        <v>175</v>
      </c>
    </row>
    <row r="244" spans="1:5" x14ac:dyDescent="0.25">
      <c r="A244" s="9" t="s">
        <v>173</v>
      </c>
      <c r="B244" s="48" t="s">
        <v>174</v>
      </c>
      <c r="C244" s="9" t="s">
        <v>23</v>
      </c>
      <c r="D244" s="60">
        <v>32</v>
      </c>
      <c r="E244" s="11" t="s">
        <v>175</v>
      </c>
    </row>
    <row r="245" spans="1:5" x14ac:dyDescent="0.25">
      <c r="A245" s="12" t="s">
        <v>176</v>
      </c>
      <c r="B245" s="13"/>
      <c r="C245" s="13"/>
      <c r="D245" s="18">
        <f>SUM(D243:D244)</f>
        <v>160.13</v>
      </c>
      <c r="E245" s="15"/>
    </row>
    <row r="246" spans="1:5" x14ac:dyDescent="0.25">
      <c r="A246" s="9" t="s">
        <v>177</v>
      </c>
      <c r="B246" s="48" t="s">
        <v>178</v>
      </c>
      <c r="C246" s="9" t="s">
        <v>179</v>
      </c>
      <c r="D246" s="10">
        <v>300</v>
      </c>
      <c r="E246" s="11" t="s">
        <v>175</v>
      </c>
    </row>
    <row r="247" spans="1:5" x14ac:dyDescent="0.25">
      <c r="A247" s="12" t="s">
        <v>180</v>
      </c>
      <c r="B247" s="13"/>
      <c r="C247" s="13"/>
      <c r="D247" s="14">
        <f>SUM(D246)</f>
        <v>300</v>
      </c>
      <c r="E247" s="15"/>
    </row>
    <row r="248" spans="1:5" x14ac:dyDescent="0.25">
      <c r="A248" s="9" t="s">
        <v>181</v>
      </c>
      <c r="B248" s="48" t="s">
        <v>182</v>
      </c>
      <c r="C248" s="9" t="s">
        <v>183</v>
      </c>
      <c r="D248" s="10">
        <v>88</v>
      </c>
      <c r="E248" s="11" t="s">
        <v>24</v>
      </c>
    </row>
    <row r="249" spans="1:5" x14ac:dyDescent="0.25">
      <c r="A249" s="9" t="s">
        <v>181</v>
      </c>
      <c r="B249" s="48" t="s">
        <v>182</v>
      </c>
      <c r="C249" s="9" t="s">
        <v>183</v>
      </c>
      <c r="D249" s="60">
        <v>144</v>
      </c>
      <c r="E249" s="47" t="s">
        <v>24</v>
      </c>
    </row>
    <row r="250" spans="1:5" x14ac:dyDescent="0.25">
      <c r="A250" s="9" t="s">
        <v>181</v>
      </c>
      <c r="B250" s="48" t="s">
        <v>182</v>
      </c>
      <c r="C250" s="9" t="s">
        <v>183</v>
      </c>
      <c r="D250" s="10">
        <v>112</v>
      </c>
      <c r="E250" s="11" t="s">
        <v>24</v>
      </c>
    </row>
    <row r="251" spans="1:5" x14ac:dyDescent="0.25">
      <c r="A251" s="9" t="s">
        <v>181</v>
      </c>
      <c r="B251" s="48" t="s">
        <v>182</v>
      </c>
      <c r="C251" s="9" t="s">
        <v>183</v>
      </c>
      <c r="D251" s="10">
        <v>360</v>
      </c>
      <c r="E251" s="11" t="s">
        <v>24</v>
      </c>
    </row>
    <row r="252" spans="1:5" x14ac:dyDescent="0.25">
      <c r="A252" s="9" t="s">
        <v>181</v>
      </c>
      <c r="B252" s="48" t="s">
        <v>182</v>
      </c>
      <c r="C252" s="9" t="s">
        <v>183</v>
      </c>
      <c r="D252" s="60">
        <v>336</v>
      </c>
      <c r="E252" s="47" t="s">
        <v>24</v>
      </c>
    </row>
    <row r="253" spans="1:5" x14ac:dyDescent="0.25">
      <c r="A253" s="9" t="s">
        <v>181</v>
      </c>
      <c r="B253" s="48" t="s">
        <v>182</v>
      </c>
      <c r="C253" s="9" t="s">
        <v>183</v>
      </c>
      <c r="D253" s="10">
        <v>276</v>
      </c>
      <c r="E253" s="11" t="s">
        <v>24</v>
      </c>
    </row>
    <row r="254" spans="1:5" x14ac:dyDescent="0.25">
      <c r="A254" s="12" t="s">
        <v>184</v>
      </c>
      <c r="B254" s="15"/>
      <c r="C254" s="15"/>
      <c r="D254" s="18">
        <f>SUM(D248:D253)</f>
        <v>1316</v>
      </c>
      <c r="E254" s="15"/>
    </row>
    <row r="255" spans="1:5" x14ac:dyDescent="0.25">
      <c r="A255" s="25" t="s">
        <v>185</v>
      </c>
      <c r="B255" s="25">
        <v>49531428590</v>
      </c>
      <c r="C255" s="25" t="s">
        <v>87</v>
      </c>
      <c r="D255" s="60">
        <v>210</v>
      </c>
      <c r="E255" s="5" t="s">
        <v>24</v>
      </c>
    </row>
    <row r="256" spans="1:5" x14ac:dyDescent="0.25">
      <c r="A256" s="25" t="s">
        <v>185</v>
      </c>
      <c r="B256" s="25">
        <v>49531428590</v>
      </c>
      <c r="C256" s="25" t="s">
        <v>87</v>
      </c>
      <c r="D256" s="60">
        <v>140</v>
      </c>
      <c r="E256" s="5" t="s">
        <v>24</v>
      </c>
    </row>
    <row r="257" spans="1:5" x14ac:dyDescent="0.25">
      <c r="A257" s="20" t="s">
        <v>186</v>
      </c>
      <c r="B257" s="20"/>
      <c r="C257" s="20"/>
      <c r="D257" s="18">
        <f>SUM(D255:D256)</f>
        <v>350</v>
      </c>
      <c r="E257" s="33"/>
    </row>
    <row r="258" spans="1:5" x14ac:dyDescent="0.25">
      <c r="A258" s="9" t="s">
        <v>187</v>
      </c>
      <c r="B258" s="48" t="s">
        <v>188</v>
      </c>
      <c r="C258" s="9" t="s">
        <v>11</v>
      </c>
      <c r="D258" s="10">
        <v>38.159999999999997</v>
      </c>
      <c r="E258" s="5" t="s">
        <v>189</v>
      </c>
    </row>
    <row r="259" spans="1:5" x14ac:dyDescent="0.25">
      <c r="A259" s="12" t="s">
        <v>190</v>
      </c>
      <c r="B259" s="13"/>
      <c r="C259" s="13"/>
      <c r="D259" s="18">
        <f>SUM(D258)</f>
        <v>38.159999999999997</v>
      </c>
      <c r="E259" s="33"/>
    </row>
    <row r="260" spans="1:5" x14ac:dyDescent="0.25">
      <c r="A260" s="9" t="s">
        <v>191</v>
      </c>
      <c r="B260" s="48" t="s">
        <v>192</v>
      </c>
      <c r="C260" s="9" t="s">
        <v>23</v>
      </c>
      <c r="D260" s="10">
        <v>687.08</v>
      </c>
      <c r="E260" s="41" t="s">
        <v>71</v>
      </c>
    </row>
    <row r="261" spans="1:5" x14ac:dyDescent="0.25">
      <c r="A261" s="12" t="s">
        <v>193</v>
      </c>
      <c r="B261" s="13"/>
      <c r="C261" s="13"/>
      <c r="D261" s="14">
        <f>SUM(D260)</f>
        <v>687.08</v>
      </c>
      <c r="E261" s="31"/>
    </row>
    <row r="262" spans="1:5" x14ac:dyDescent="0.25">
      <c r="A262" s="9" t="s">
        <v>194</v>
      </c>
      <c r="B262" s="48" t="s">
        <v>195</v>
      </c>
      <c r="C262" s="9" t="s">
        <v>23</v>
      </c>
      <c r="D262" s="17">
        <v>95.15</v>
      </c>
      <c r="E262" s="41" t="s">
        <v>19</v>
      </c>
    </row>
    <row r="263" spans="1:5" x14ac:dyDescent="0.25">
      <c r="A263" s="9" t="s">
        <v>194</v>
      </c>
      <c r="B263" s="48" t="s">
        <v>195</v>
      </c>
      <c r="C263" s="9" t="s">
        <v>23</v>
      </c>
      <c r="D263" s="17">
        <v>165.55</v>
      </c>
      <c r="E263" s="41" t="s">
        <v>19</v>
      </c>
    </row>
    <row r="264" spans="1:5" x14ac:dyDescent="0.25">
      <c r="A264" s="12" t="s">
        <v>196</v>
      </c>
      <c r="B264" s="13"/>
      <c r="C264" s="13"/>
      <c r="D264" s="14">
        <f>SUM(D262:D263)</f>
        <v>260.70000000000005</v>
      </c>
      <c r="E264" s="33"/>
    </row>
    <row r="265" spans="1:5" x14ac:dyDescent="0.25">
      <c r="A265" s="9" t="s">
        <v>197</v>
      </c>
      <c r="B265" s="48" t="s">
        <v>198</v>
      </c>
      <c r="C265" s="9" t="s">
        <v>199</v>
      </c>
      <c r="D265" s="10">
        <v>9055.9500000000007</v>
      </c>
      <c r="E265" s="11" t="s">
        <v>16</v>
      </c>
    </row>
    <row r="266" spans="1:5" x14ac:dyDescent="0.25">
      <c r="A266" s="12" t="s">
        <v>197</v>
      </c>
      <c r="B266" s="13"/>
      <c r="C266" s="13"/>
      <c r="D266" s="14">
        <f>SUM(D265)</f>
        <v>9055.9500000000007</v>
      </c>
      <c r="E266" s="33"/>
    </row>
    <row r="267" spans="1:5" x14ac:dyDescent="0.25">
      <c r="A267" s="9" t="s">
        <v>200</v>
      </c>
      <c r="B267" s="48" t="s">
        <v>201</v>
      </c>
      <c r="C267" s="9" t="s">
        <v>23</v>
      </c>
      <c r="D267" s="10">
        <v>173.25</v>
      </c>
      <c r="E267" s="11" t="s">
        <v>175</v>
      </c>
    </row>
    <row r="268" spans="1:5" x14ac:dyDescent="0.25">
      <c r="A268" s="12" t="s">
        <v>202</v>
      </c>
      <c r="B268" s="20"/>
      <c r="C268" s="20"/>
      <c r="D268" s="18">
        <f>SUM(D267)</f>
        <v>173.25</v>
      </c>
      <c r="E268" s="33"/>
    </row>
    <row r="269" spans="1:5" x14ac:dyDescent="0.25">
      <c r="A269" s="9" t="s">
        <v>203</v>
      </c>
      <c r="B269" s="48" t="s">
        <v>204</v>
      </c>
      <c r="C269" s="9" t="s">
        <v>23</v>
      </c>
      <c r="D269" s="10">
        <v>231.25</v>
      </c>
      <c r="E269" s="11" t="s">
        <v>175</v>
      </c>
    </row>
    <row r="270" spans="1:5" x14ac:dyDescent="0.25">
      <c r="A270" s="12" t="s">
        <v>205</v>
      </c>
      <c r="B270" s="20"/>
      <c r="C270" s="20"/>
      <c r="D270" s="18">
        <f>SUM(D269)</f>
        <v>231.25</v>
      </c>
      <c r="E270" s="33"/>
    </row>
    <row r="271" spans="1:5" x14ac:dyDescent="0.25">
      <c r="A271" s="9" t="s">
        <v>206</v>
      </c>
      <c r="B271" s="25" t="s">
        <v>147</v>
      </c>
      <c r="C271" s="9" t="s">
        <v>87</v>
      </c>
      <c r="D271" s="19">
        <v>130</v>
      </c>
      <c r="E271" s="11" t="s">
        <v>34</v>
      </c>
    </row>
    <row r="272" spans="1:5" x14ac:dyDescent="0.25">
      <c r="A272" s="9" t="s">
        <v>206</v>
      </c>
      <c r="B272" s="25" t="s">
        <v>147</v>
      </c>
      <c r="C272" s="9" t="s">
        <v>87</v>
      </c>
      <c r="D272" s="19">
        <v>166.25</v>
      </c>
      <c r="E272" s="11" t="s">
        <v>34</v>
      </c>
    </row>
    <row r="273" spans="1:5" x14ac:dyDescent="0.25">
      <c r="A273" s="9" t="s">
        <v>206</v>
      </c>
      <c r="B273" s="25" t="s">
        <v>147</v>
      </c>
      <c r="C273" s="9" t="s">
        <v>87</v>
      </c>
      <c r="D273" s="19">
        <v>250</v>
      </c>
      <c r="E273" s="11" t="s">
        <v>34</v>
      </c>
    </row>
    <row r="274" spans="1:5" x14ac:dyDescent="0.25">
      <c r="A274" s="9" t="s">
        <v>206</v>
      </c>
      <c r="B274" s="25" t="s">
        <v>147</v>
      </c>
      <c r="C274" s="9" t="s">
        <v>87</v>
      </c>
      <c r="D274" s="19">
        <v>83</v>
      </c>
      <c r="E274" s="11" t="s">
        <v>34</v>
      </c>
    </row>
    <row r="275" spans="1:5" x14ac:dyDescent="0.25">
      <c r="A275" s="9" t="s">
        <v>206</v>
      </c>
      <c r="B275" s="25" t="s">
        <v>147</v>
      </c>
      <c r="C275" s="9" t="s">
        <v>87</v>
      </c>
      <c r="D275" s="19">
        <v>135</v>
      </c>
      <c r="E275" s="11" t="s">
        <v>34</v>
      </c>
    </row>
    <row r="276" spans="1:5" x14ac:dyDescent="0.25">
      <c r="A276" s="9" t="s">
        <v>206</v>
      </c>
      <c r="B276" s="25" t="s">
        <v>147</v>
      </c>
      <c r="C276" s="9" t="s">
        <v>87</v>
      </c>
      <c r="D276" s="19">
        <v>375</v>
      </c>
      <c r="E276" s="11" t="s">
        <v>34</v>
      </c>
    </row>
    <row r="277" spans="1:5" x14ac:dyDescent="0.25">
      <c r="A277" s="12" t="s">
        <v>207</v>
      </c>
      <c r="B277" s="20"/>
      <c r="C277" s="20"/>
      <c r="D277" s="18">
        <f>SUM(D271:D276)</f>
        <v>1139.25</v>
      </c>
      <c r="E277" s="33"/>
    </row>
    <row r="278" spans="1:5" x14ac:dyDescent="0.25">
      <c r="A278" s="97" t="s">
        <v>208</v>
      </c>
      <c r="B278" s="25" t="s">
        <v>147</v>
      </c>
      <c r="C278" s="97" t="s">
        <v>87</v>
      </c>
      <c r="D278" s="19">
        <v>150</v>
      </c>
      <c r="E278" s="11" t="s">
        <v>24</v>
      </c>
    </row>
    <row r="279" spans="1:5" x14ac:dyDescent="0.25">
      <c r="A279" s="97" t="s">
        <v>208</v>
      </c>
      <c r="B279" s="25" t="s">
        <v>147</v>
      </c>
      <c r="C279" s="97" t="s">
        <v>87</v>
      </c>
      <c r="D279" s="19">
        <v>200</v>
      </c>
      <c r="E279" s="11" t="s">
        <v>24</v>
      </c>
    </row>
    <row r="280" spans="1:5" x14ac:dyDescent="0.25">
      <c r="A280" s="97" t="s">
        <v>208</v>
      </c>
      <c r="B280" s="25" t="s">
        <v>147</v>
      </c>
      <c r="C280" s="97" t="s">
        <v>87</v>
      </c>
      <c r="D280" s="19">
        <v>275</v>
      </c>
      <c r="E280" s="11" t="s">
        <v>24</v>
      </c>
    </row>
    <row r="281" spans="1:5" x14ac:dyDescent="0.25">
      <c r="A281" s="97" t="s">
        <v>208</v>
      </c>
      <c r="B281" s="25" t="s">
        <v>147</v>
      </c>
      <c r="C281" s="97" t="s">
        <v>87</v>
      </c>
      <c r="D281" s="19">
        <v>150</v>
      </c>
      <c r="E281" s="11" t="s">
        <v>24</v>
      </c>
    </row>
    <row r="282" spans="1:5" x14ac:dyDescent="0.25">
      <c r="A282" s="97" t="s">
        <v>208</v>
      </c>
      <c r="B282" s="25" t="s">
        <v>147</v>
      </c>
      <c r="C282" s="97" t="s">
        <v>87</v>
      </c>
      <c r="D282" s="19">
        <v>125</v>
      </c>
      <c r="E282" s="11" t="s">
        <v>24</v>
      </c>
    </row>
    <row r="283" spans="1:5" x14ac:dyDescent="0.25">
      <c r="A283" s="97" t="s">
        <v>208</v>
      </c>
      <c r="B283" s="25" t="s">
        <v>147</v>
      </c>
      <c r="C283" s="97" t="s">
        <v>87</v>
      </c>
      <c r="D283" s="19">
        <v>200</v>
      </c>
      <c r="E283" s="11" t="s">
        <v>24</v>
      </c>
    </row>
    <row r="284" spans="1:5" x14ac:dyDescent="0.25">
      <c r="A284" s="12" t="s">
        <v>209</v>
      </c>
      <c r="B284" s="20"/>
      <c r="C284" s="20"/>
      <c r="D284" s="18">
        <f>SUM(D278:D283)</f>
        <v>1100</v>
      </c>
      <c r="E284" s="33"/>
    </row>
    <row r="285" spans="1:5" x14ac:dyDescent="0.25">
      <c r="A285" s="9" t="s">
        <v>210</v>
      </c>
      <c r="B285" s="48" t="s">
        <v>211</v>
      </c>
      <c r="C285" s="9" t="s">
        <v>23</v>
      </c>
      <c r="D285" s="19">
        <v>197</v>
      </c>
      <c r="E285" s="11" t="s">
        <v>24</v>
      </c>
    </row>
    <row r="286" spans="1:5" x14ac:dyDescent="0.25">
      <c r="A286" s="52" t="s">
        <v>212</v>
      </c>
      <c r="B286" s="54"/>
      <c r="C286" s="54"/>
      <c r="D286" s="61">
        <f>SUM(D285)</f>
        <v>197</v>
      </c>
      <c r="E286" s="98"/>
    </row>
    <row r="287" spans="1:5" x14ac:dyDescent="0.25">
      <c r="A287" s="9" t="s">
        <v>213</v>
      </c>
      <c r="B287" s="48" t="s">
        <v>214</v>
      </c>
      <c r="C287" s="9" t="s">
        <v>23</v>
      </c>
      <c r="D287" s="10">
        <v>93.99</v>
      </c>
      <c r="E287" s="11" t="s">
        <v>175</v>
      </c>
    </row>
    <row r="288" spans="1:5" x14ac:dyDescent="0.25">
      <c r="A288" s="9" t="s">
        <v>213</v>
      </c>
      <c r="B288" s="48" t="s">
        <v>214</v>
      </c>
      <c r="C288" s="9" t="s">
        <v>23</v>
      </c>
      <c r="D288" s="10">
        <v>150</v>
      </c>
      <c r="E288" s="11" t="s">
        <v>175</v>
      </c>
    </row>
    <row r="289" spans="1:5" x14ac:dyDescent="0.25">
      <c r="A289" s="12" t="s">
        <v>215</v>
      </c>
      <c r="B289" s="13"/>
      <c r="C289" s="13"/>
      <c r="D289" s="18">
        <f>SUM(D287:D288)</f>
        <v>243.99</v>
      </c>
      <c r="E289" s="15"/>
    </row>
    <row r="290" spans="1:5" x14ac:dyDescent="0.25">
      <c r="A290" s="25" t="s">
        <v>216</v>
      </c>
      <c r="B290" s="25">
        <v>61799783679</v>
      </c>
      <c r="C290" s="25" t="s">
        <v>179</v>
      </c>
      <c r="D290" s="19">
        <v>34.880000000000003</v>
      </c>
      <c r="E290" s="45" t="s">
        <v>16</v>
      </c>
    </row>
    <row r="291" spans="1:5" x14ac:dyDescent="0.25">
      <c r="A291" s="20" t="s">
        <v>217</v>
      </c>
      <c r="B291" s="20"/>
      <c r="C291" s="20"/>
      <c r="D291" s="26">
        <v>34.880000000000003</v>
      </c>
      <c r="E291" s="20"/>
    </row>
    <row r="292" spans="1:5" x14ac:dyDescent="0.25">
      <c r="A292" s="9" t="s">
        <v>218</v>
      </c>
      <c r="B292" s="48" t="s">
        <v>219</v>
      </c>
      <c r="C292" s="9" t="s">
        <v>23</v>
      </c>
      <c r="D292" s="19">
        <v>133.38</v>
      </c>
      <c r="E292" s="11" t="s">
        <v>220</v>
      </c>
    </row>
    <row r="293" spans="1:5" x14ac:dyDescent="0.25">
      <c r="A293" s="9" t="s">
        <v>218</v>
      </c>
      <c r="B293" s="48" t="s">
        <v>219</v>
      </c>
      <c r="C293" s="9" t="s">
        <v>23</v>
      </c>
      <c r="D293" s="19">
        <v>123.61</v>
      </c>
      <c r="E293" s="11" t="s">
        <v>220</v>
      </c>
    </row>
    <row r="294" spans="1:5" x14ac:dyDescent="0.25">
      <c r="A294" s="9" t="s">
        <v>218</v>
      </c>
      <c r="B294" s="48" t="s">
        <v>219</v>
      </c>
      <c r="C294" s="9" t="s">
        <v>23</v>
      </c>
      <c r="D294" s="19">
        <v>85.48</v>
      </c>
      <c r="E294" s="11" t="s">
        <v>220</v>
      </c>
    </row>
    <row r="295" spans="1:5" x14ac:dyDescent="0.25">
      <c r="A295" s="9" t="s">
        <v>218</v>
      </c>
      <c r="B295" s="48" t="s">
        <v>219</v>
      </c>
      <c r="C295" s="9" t="s">
        <v>23</v>
      </c>
      <c r="D295" s="19">
        <v>56.24</v>
      </c>
      <c r="E295" s="11" t="s">
        <v>220</v>
      </c>
    </row>
    <row r="296" spans="1:5" x14ac:dyDescent="0.25">
      <c r="A296" s="9" t="s">
        <v>218</v>
      </c>
      <c r="B296" s="48" t="s">
        <v>219</v>
      </c>
      <c r="C296" s="9" t="s">
        <v>23</v>
      </c>
      <c r="D296" s="19">
        <v>80.849999999999994</v>
      </c>
      <c r="E296" s="11" t="s">
        <v>220</v>
      </c>
    </row>
    <row r="297" spans="1:5" x14ac:dyDescent="0.25">
      <c r="A297" s="12" t="s">
        <v>221</v>
      </c>
      <c r="B297" s="13"/>
      <c r="C297" s="13"/>
      <c r="D297" s="21">
        <f>SUM(D292:D296)</f>
        <v>479.56000000000006</v>
      </c>
      <c r="E297" s="15"/>
    </row>
    <row r="298" spans="1:5" x14ac:dyDescent="0.25">
      <c r="A298" s="99" t="s">
        <v>222</v>
      </c>
      <c r="B298" s="99">
        <v>89811416156</v>
      </c>
      <c r="C298" s="99" t="s">
        <v>11</v>
      </c>
      <c r="D298" s="100">
        <v>282.5</v>
      </c>
      <c r="E298" s="101" t="s">
        <v>19</v>
      </c>
    </row>
    <row r="299" spans="1:5" x14ac:dyDescent="0.25">
      <c r="A299" s="20" t="s">
        <v>223</v>
      </c>
      <c r="B299" s="20"/>
      <c r="C299" s="20"/>
      <c r="D299" s="18">
        <f>SUM(D298)</f>
        <v>282.5</v>
      </c>
      <c r="E299" s="33"/>
    </row>
    <row r="300" spans="1:5" x14ac:dyDescent="0.25">
      <c r="A300" s="25" t="s">
        <v>224</v>
      </c>
      <c r="B300" s="25" t="s">
        <v>147</v>
      </c>
      <c r="C300" s="25" t="s">
        <v>23</v>
      </c>
      <c r="D300" s="59">
        <v>1089.9000000000001</v>
      </c>
      <c r="E300" s="58" t="s">
        <v>60</v>
      </c>
    </row>
    <row r="301" spans="1:5" x14ac:dyDescent="0.25">
      <c r="A301" s="20" t="s">
        <v>225</v>
      </c>
      <c r="B301" s="20"/>
      <c r="C301" s="20"/>
      <c r="D301" s="18">
        <f>SUM(D300)</f>
        <v>1089.9000000000001</v>
      </c>
      <c r="E301" s="33"/>
    </row>
    <row r="302" spans="1:5" x14ac:dyDescent="0.25">
      <c r="A302" s="9" t="s">
        <v>226</v>
      </c>
      <c r="B302" s="25">
        <v>88448992592</v>
      </c>
      <c r="C302" s="25" t="s">
        <v>23</v>
      </c>
      <c r="D302" s="19">
        <v>49.91</v>
      </c>
      <c r="E302" s="45" t="s">
        <v>227</v>
      </c>
    </row>
    <row r="303" spans="1:5" x14ac:dyDescent="0.25">
      <c r="A303" s="9" t="s">
        <v>226</v>
      </c>
      <c r="B303" s="25">
        <v>88448992592</v>
      </c>
      <c r="C303" s="25" t="s">
        <v>23</v>
      </c>
      <c r="D303" s="19">
        <v>136.91</v>
      </c>
      <c r="E303" s="45" t="s">
        <v>227</v>
      </c>
    </row>
    <row r="304" spans="1:5" x14ac:dyDescent="0.25">
      <c r="A304" s="9" t="s">
        <v>226</v>
      </c>
      <c r="B304" s="25">
        <v>88448992592</v>
      </c>
      <c r="C304" s="25" t="s">
        <v>23</v>
      </c>
      <c r="D304" s="19">
        <v>2975.2</v>
      </c>
      <c r="E304" s="45" t="s">
        <v>227</v>
      </c>
    </row>
    <row r="305" spans="1:5" x14ac:dyDescent="0.25">
      <c r="A305" s="9" t="s">
        <v>226</v>
      </c>
      <c r="B305" s="25">
        <v>88448992592</v>
      </c>
      <c r="C305" s="25" t="s">
        <v>23</v>
      </c>
      <c r="D305" s="19">
        <v>1245.3800000000001</v>
      </c>
      <c r="E305" s="45" t="s">
        <v>227</v>
      </c>
    </row>
    <row r="306" spans="1:5" x14ac:dyDescent="0.25">
      <c r="A306" s="9" t="s">
        <v>226</v>
      </c>
      <c r="B306" s="25">
        <v>88448992592</v>
      </c>
      <c r="C306" s="25" t="s">
        <v>23</v>
      </c>
      <c r="D306" s="19">
        <v>35.630000000000003</v>
      </c>
      <c r="E306" s="45" t="s">
        <v>227</v>
      </c>
    </row>
    <row r="307" spans="1:5" x14ac:dyDescent="0.25">
      <c r="A307" s="12" t="s">
        <v>228</v>
      </c>
      <c r="B307" s="20"/>
      <c r="C307" s="20"/>
      <c r="D307" s="21">
        <f>SUM(D302:D306)</f>
        <v>4443.03</v>
      </c>
      <c r="E307" s="43"/>
    </row>
    <row r="308" spans="1:5" x14ac:dyDescent="0.25">
      <c r="A308" s="9" t="s">
        <v>229</v>
      </c>
      <c r="B308" s="48" t="s">
        <v>230</v>
      </c>
      <c r="C308" s="9" t="s">
        <v>23</v>
      </c>
      <c r="D308" s="19">
        <v>152.5</v>
      </c>
      <c r="E308" s="45" t="s">
        <v>24</v>
      </c>
    </row>
    <row r="309" spans="1:5" x14ac:dyDescent="0.25">
      <c r="A309" s="12" t="s">
        <v>231</v>
      </c>
      <c r="B309" s="20"/>
      <c r="C309" s="20"/>
      <c r="D309" s="21">
        <f>SUM(D308)</f>
        <v>152.5</v>
      </c>
      <c r="E309" s="43"/>
    </row>
    <row r="310" spans="1:5" x14ac:dyDescent="0.25">
      <c r="A310" s="9" t="s">
        <v>232</v>
      </c>
      <c r="B310" s="25"/>
      <c r="C310" s="9" t="s">
        <v>23</v>
      </c>
      <c r="D310" s="19">
        <v>114</v>
      </c>
      <c r="E310" s="11" t="s">
        <v>24</v>
      </c>
    </row>
    <row r="311" spans="1:5" x14ac:dyDescent="0.25">
      <c r="A311" s="9" t="s">
        <v>232</v>
      </c>
      <c r="B311" s="25"/>
      <c r="C311" s="9" t="s">
        <v>23</v>
      </c>
      <c r="D311" s="19">
        <v>60</v>
      </c>
      <c r="E311" s="11" t="s">
        <v>24</v>
      </c>
    </row>
    <row r="312" spans="1:5" x14ac:dyDescent="0.25">
      <c r="A312" s="12" t="s">
        <v>233</v>
      </c>
      <c r="B312" s="20"/>
      <c r="C312" s="12"/>
      <c r="D312" s="18">
        <f>SUM(D310:D311)</f>
        <v>174</v>
      </c>
      <c r="E312" s="33"/>
    </row>
    <row r="313" spans="1:5" x14ac:dyDescent="0.25">
      <c r="A313" s="9" t="s">
        <v>234</v>
      </c>
      <c r="B313" s="48" t="s">
        <v>235</v>
      </c>
      <c r="C313" s="9" t="s">
        <v>23</v>
      </c>
      <c r="D313" s="19">
        <v>673.5</v>
      </c>
      <c r="E313" s="11" t="s">
        <v>220</v>
      </c>
    </row>
    <row r="314" spans="1:5" x14ac:dyDescent="0.25">
      <c r="A314" s="12" t="s">
        <v>236</v>
      </c>
      <c r="B314" s="20"/>
      <c r="C314" s="20"/>
      <c r="D314" s="18">
        <f>SUM(D313)</f>
        <v>673.5</v>
      </c>
      <c r="E314" s="33"/>
    </row>
    <row r="315" spans="1:5" x14ac:dyDescent="0.25">
      <c r="A315" s="57" t="s">
        <v>237</v>
      </c>
      <c r="B315" s="25" t="s">
        <v>147</v>
      </c>
      <c r="C315" s="57" t="s">
        <v>23</v>
      </c>
      <c r="D315" s="59">
        <v>375</v>
      </c>
      <c r="E315" s="58" t="s">
        <v>24</v>
      </c>
    </row>
    <row r="316" spans="1:5" x14ac:dyDescent="0.25">
      <c r="A316" s="12" t="s">
        <v>238</v>
      </c>
      <c r="B316" s="20" t="s">
        <v>147</v>
      </c>
      <c r="C316" s="12" t="s">
        <v>23</v>
      </c>
      <c r="D316" s="18">
        <f>SUM(D315)</f>
        <v>375</v>
      </c>
      <c r="E316" s="33"/>
    </row>
    <row r="317" spans="1:5" x14ac:dyDescent="0.25">
      <c r="A317" s="9" t="s">
        <v>239</v>
      </c>
      <c r="B317" s="48" t="s">
        <v>240</v>
      </c>
      <c r="C317" s="25" t="s">
        <v>23</v>
      </c>
      <c r="D317" s="39">
        <v>42.55</v>
      </c>
      <c r="E317" s="5" t="s">
        <v>16</v>
      </c>
    </row>
    <row r="318" spans="1:5" x14ac:dyDescent="0.25">
      <c r="A318" s="9" t="s">
        <v>239</v>
      </c>
      <c r="B318" s="48" t="s">
        <v>240</v>
      </c>
      <c r="C318" s="25" t="s">
        <v>23</v>
      </c>
      <c r="D318" s="102">
        <v>61.25</v>
      </c>
      <c r="E318" s="5" t="s">
        <v>16</v>
      </c>
    </row>
    <row r="319" spans="1:5" x14ac:dyDescent="0.25">
      <c r="A319" s="12" t="s">
        <v>241</v>
      </c>
      <c r="B319" s="13"/>
      <c r="C319" s="20"/>
      <c r="D319" s="18">
        <f>SUM(D317:D318)</f>
        <v>103.8</v>
      </c>
      <c r="E319" s="33"/>
    </row>
    <row r="320" spans="1:5" x14ac:dyDescent="0.25">
      <c r="A320" s="25" t="s">
        <v>242</v>
      </c>
      <c r="B320" s="25">
        <v>33519855166</v>
      </c>
      <c r="C320" s="25" t="s">
        <v>11</v>
      </c>
      <c r="D320" s="60">
        <v>98.05</v>
      </c>
      <c r="E320" s="5" t="s">
        <v>19</v>
      </c>
    </row>
    <row r="321" spans="1:5" x14ac:dyDescent="0.25">
      <c r="A321" s="25" t="s">
        <v>242</v>
      </c>
      <c r="B321" s="25">
        <v>33519855166</v>
      </c>
      <c r="C321" s="25" t="s">
        <v>11</v>
      </c>
      <c r="D321" s="60">
        <v>33.020000000000003</v>
      </c>
      <c r="E321" s="5" t="s">
        <v>19</v>
      </c>
    </row>
    <row r="322" spans="1:5" x14ac:dyDescent="0.25">
      <c r="A322" s="25" t="s">
        <v>242</v>
      </c>
      <c r="B322" s="25">
        <v>33519855166</v>
      </c>
      <c r="C322" s="25" t="s">
        <v>11</v>
      </c>
      <c r="D322" s="60">
        <v>59.44</v>
      </c>
      <c r="E322" s="5" t="s">
        <v>243</v>
      </c>
    </row>
    <row r="323" spans="1:5" x14ac:dyDescent="0.25">
      <c r="A323" s="20" t="s">
        <v>244</v>
      </c>
      <c r="B323" s="20"/>
      <c r="C323" s="20"/>
      <c r="D323" s="18">
        <f>SUM(D320:D322)</f>
        <v>190.51</v>
      </c>
      <c r="E323" s="33"/>
    </row>
    <row r="324" spans="1:5" x14ac:dyDescent="0.25">
      <c r="A324" s="25" t="s">
        <v>245</v>
      </c>
      <c r="B324" s="25">
        <v>68135834029</v>
      </c>
      <c r="C324" s="25" t="s">
        <v>23</v>
      </c>
      <c r="D324" s="60">
        <v>87.27</v>
      </c>
      <c r="E324" s="5" t="s">
        <v>50</v>
      </c>
    </row>
    <row r="325" spans="1:5" x14ac:dyDescent="0.25">
      <c r="A325" s="25" t="s">
        <v>245</v>
      </c>
      <c r="B325" s="25">
        <v>68135834029</v>
      </c>
      <c r="C325" s="25" t="s">
        <v>23</v>
      </c>
      <c r="D325" s="60">
        <v>29.09</v>
      </c>
      <c r="E325" s="5" t="s">
        <v>50</v>
      </c>
    </row>
    <row r="326" spans="1:5" x14ac:dyDescent="0.25">
      <c r="A326" s="20" t="s">
        <v>246</v>
      </c>
      <c r="B326" s="20"/>
      <c r="C326" s="20"/>
      <c r="D326" s="18">
        <f>SUM(D324:D325)</f>
        <v>116.36</v>
      </c>
      <c r="E326" s="33"/>
    </row>
    <row r="327" spans="1:5" x14ac:dyDescent="0.25">
      <c r="A327" s="9" t="s">
        <v>247</v>
      </c>
      <c r="B327" s="103" t="s">
        <v>248</v>
      </c>
      <c r="C327" s="25" t="s">
        <v>23</v>
      </c>
      <c r="D327" s="19">
        <v>40.5</v>
      </c>
      <c r="E327" s="45" t="s">
        <v>169</v>
      </c>
    </row>
    <row r="328" spans="1:5" x14ac:dyDescent="0.25">
      <c r="A328" s="9" t="s">
        <v>247</v>
      </c>
      <c r="B328" s="103" t="s">
        <v>248</v>
      </c>
      <c r="C328" s="25" t="s">
        <v>23</v>
      </c>
      <c r="D328" s="91">
        <v>40.5</v>
      </c>
      <c r="E328" s="45" t="s">
        <v>169</v>
      </c>
    </row>
    <row r="329" spans="1:5" x14ac:dyDescent="0.25">
      <c r="A329" s="9" t="s">
        <v>247</v>
      </c>
      <c r="B329" s="103" t="s">
        <v>248</v>
      </c>
      <c r="C329" s="25" t="s">
        <v>23</v>
      </c>
      <c r="D329" s="19">
        <v>40.200000000000003</v>
      </c>
      <c r="E329" s="45" t="s">
        <v>169</v>
      </c>
    </row>
    <row r="330" spans="1:5" x14ac:dyDescent="0.25">
      <c r="A330" s="9" t="s">
        <v>247</v>
      </c>
      <c r="B330" s="103" t="s">
        <v>248</v>
      </c>
      <c r="C330" s="25" t="s">
        <v>23</v>
      </c>
      <c r="D330" s="91">
        <v>40.200000000000003</v>
      </c>
      <c r="E330" s="45" t="s">
        <v>169</v>
      </c>
    </row>
    <row r="331" spans="1:5" x14ac:dyDescent="0.25">
      <c r="A331" s="9" t="s">
        <v>247</v>
      </c>
      <c r="B331" s="104" t="s">
        <v>248</v>
      </c>
      <c r="C331" s="105" t="s">
        <v>23</v>
      </c>
      <c r="D331" s="106">
        <v>40.200000000000003</v>
      </c>
      <c r="E331" s="107" t="s">
        <v>169</v>
      </c>
    </row>
    <row r="332" spans="1:5" x14ac:dyDescent="0.25">
      <c r="A332" s="62" t="s">
        <v>247</v>
      </c>
      <c r="B332" s="103" t="s">
        <v>248</v>
      </c>
      <c r="C332" s="25" t="s">
        <v>23</v>
      </c>
      <c r="D332" s="91">
        <v>60.5</v>
      </c>
      <c r="E332" s="45" t="s">
        <v>169</v>
      </c>
    </row>
    <row r="333" spans="1:5" x14ac:dyDescent="0.25">
      <c r="A333" s="62" t="s">
        <v>247</v>
      </c>
      <c r="B333" s="103" t="s">
        <v>248</v>
      </c>
      <c r="C333" s="25" t="s">
        <v>23</v>
      </c>
      <c r="D333" s="19">
        <v>60.5</v>
      </c>
      <c r="E333" s="45" t="s">
        <v>169</v>
      </c>
    </row>
    <row r="334" spans="1:5" x14ac:dyDescent="0.25">
      <c r="A334" s="62" t="s">
        <v>247</v>
      </c>
      <c r="B334" s="103" t="s">
        <v>248</v>
      </c>
      <c r="C334" s="25" t="s">
        <v>23</v>
      </c>
      <c r="D334" s="91">
        <v>60.5</v>
      </c>
      <c r="E334" s="45" t="s">
        <v>169</v>
      </c>
    </row>
    <row r="335" spans="1:5" x14ac:dyDescent="0.25">
      <c r="A335" s="62" t="s">
        <v>247</v>
      </c>
      <c r="B335" s="103" t="s">
        <v>248</v>
      </c>
      <c r="C335" s="25" t="s">
        <v>23</v>
      </c>
      <c r="D335" s="59">
        <v>60.5</v>
      </c>
      <c r="E335" s="45" t="s">
        <v>169</v>
      </c>
    </row>
    <row r="336" spans="1:5" x14ac:dyDescent="0.25">
      <c r="A336" s="62" t="s">
        <v>247</v>
      </c>
      <c r="B336" s="103" t="s">
        <v>248</v>
      </c>
      <c r="C336" s="25" t="s">
        <v>23</v>
      </c>
      <c r="D336" s="108">
        <v>60.5</v>
      </c>
      <c r="E336" s="45" t="s">
        <v>169</v>
      </c>
    </row>
    <row r="337" spans="1:5" x14ac:dyDescent="0.25">
      <c r="A337" s="109" t="s">
        <v>249</v>
      </c>
      <c r="B337" s="54"/>
      <c r="C337" s="54"/>
      <c r="D337" s="110">
        <f>SUM(D327:D336)</f>
        <v>504.1</v>
      </c>
      <c r="E337" s="111"/>
    </row>
    <row r="338" spans="1:5" x14ac:dyDescent="0.25">
      <c r="A338" s="57" t="s">
        <v>250</v>
      </c>
      <c r="B338" s="25">
        <v>39344104598</v>
      </c>
      <c r="C338" s="25" t="s">
        <v>23</v>
      </c>
      <c r="D338" s="5">
        <v>543.75</v>
      </c>
      <c r="E338" s="5" t="s">
        <v>29</v>
      </c>
    </row>
    <row r="339" spans="1:5" x14ac:dyDescent="0.25">
      <c r="A339" s="12" t="s">
        <v>251</v>
      </c>
      <c r="B339" s="33"/>
      <c r="C339" s="33"/>
      <c r="D339" s="33">
        <f>SUM(D338)</f>
        <v>543.75</v>
      </c>
      <c r="E339" s="33"/>
    </row>
    <row r="340" spans="1:5" x14ac:dyDescent="0.25">
      <c r="A340" s="9" t="s">
        <v>252</v>
      </c>
      <c r="B340" s="48" t="s">
        <v>253</v>
      </c>
      <c r="C340" s="9" t="s">
        <v>23</v>
      </c>
      <c r="D340" s="10">
        <v>6569.57</v>
      </c>
      <c r="E340" s="11" t="s">
        <v>16</v>
      </c>
    </row>
    <row r="341" spans="1:5" x14ac:dyDescent="0.25">
      <c r="A341" s="12" t="s">
        <v>254</v>
      </c>
      <c r="B341" s="13"/>
      <c r="C341" s="13"/>
      <c r="D341" s="14">
        <f>SUM(D340)</f>
        <v>6569.57</v>
      </c>
      <c r="E341" s="15"/>
    </row>
    <row r="342" spans="1:5" x14ac:dyDescent="0.25">
      <c r="A342" s="9" t="s">
        <v>255</v>
      </c>
      <c r="B342" s="48"/>
      <c r="C342" s="9" t="s">
        <v>183</v>
      </c>
      <c r="D342" s="19">
        <v>159.85</v>
      </c>
      <c r="E342" s="41" t="s">
        <v>50</v>
      </c>
    </row>
    <row r="343" spans="1:5" x14ac:dyDescent="0.25">
      <c r="A343" s="9" t="s">
        <v>255</v>
      </c>
      <c r="B343" s="48"/>
      <c r="C343" s="9" t="s">
        <v>183</v>
      </c>
      <c r="D343" s="19">
        <v>309.7</v>
      </c>
      <c r="E343" s="41" t="s">
        <v>50</v>
      </c>
    </row>
    <row r="344" spans="1:5" x14ac:dyDescent="0.25">
      <c r="A344" s="12" t="s">
        <v>256</v>
      </c>
      <c r="B344" s="13"/>
      <c r="C344" s="13"/>
      <c r="D344" s="26">
        <f>SUM(D342:D343)</f>
        <v>469.54999999999995</v>
      </c>
      <c r="E344" s="112"/>
    </row>
    <row r="345" spans="1:5" x14ac:dyDescent="0.25">
      <c r="A345" s="9" t="s">
        <v>257</v>
      </c>
      <c r="B345" s="48" t="s">
        <v>258</v>
      </c>
      <c r="C345" s="9" t="s">
        <v>259</v>
      </c>
      <c r="D345" s="113">
        <v>1370.11</v>
      </c>
      <c r="E345" s="11" t="s">
        <v>16</v>
      </c>
    </row>
    <row r="346" spans="1:5" x14ac:dyDescent="0.25">
      <c r="A346" s="9" t="s">
        <v>257</v>
      </c>
      <c r="B346" s="48" t="s">
        <v>258</v>
      </c>
      <c r="C346" s="9" t="s">
        <v>259</v>
      </c>
      <c r="D346" s="113">
        <v>1162.3</v>
      </c>
      <c r="E346" s="11" t="s">
        <v>16</v>
      </c>
    </row>
    <row r="347" spans="1:5" x14ac:dyDescent="0.25">
      <c r="A347" s="9" t="s">
        <v>257</v>
      </c>
      <c r="B347" s="48" t="s">
        <v>258</v>
      </c>
      <c r="C347" s="9" t="s">
        <v>259</v>
      </c>
      <c r="D347" s="113">
        <v>427.82</v>
      </c>
      <c r="E347" s="11" t="s">
        <v>16</v>
      </c>
    </row>
    <row r="348" spans="1:5" x14ac:dyDescent="0.25">
      <c r="A348" s="9" t="s">
        <v>257</v>
      </c>
      <c r="B348" s="48" t="s">
        <v>258</v>
      </c>
      <c r="C348" s="9" t="s">
        <v>259</v>
      </c>
      <c r="D348" s="113">
        <v>685.9</v>
      </c>
      <c r="E348" s="11" t="s">
        <v>16</v>
      </c>
    </row>
    <row r="349" spans="1:5" x14ac:dyDescent="0.25">
      <c r="A349" s="9" t="s">
        <v>257</v>
      </c>
      <c r="B349" s="48" t="s">
        <v>258</v>
      </c>
      <c r="C349" s="9" t="s">
        <v>259</v>
      </c>
      <c r="D349" s="113">
        <v>1166.53</v>
      </c>
      <c r="E349" s="11" t="s">
        <v>16</v>
      </c>
    </row>
    <row r="350" spans="1:5" x14ac:dyDescent="0.25">
      <c r="A350" s="9" t="s">
        <v>257</v>
      </c>
      <c r="B350" s="48" t="s">
        <v>258</v>
      </c>
      <c r="C350" s="9" t="s">
        <v>259</v>
      </c>
      <c r="D350" s="113">
        <v>1265.9000000000001</v>
      </c>
      <c r="E350" s="11" t="s">
        <v>16</v>
      </c>
    </row>
    <row r="351" spans="1:5" x14ac:dyDescent="0.25">
      <c r="A351" s="9" t="s">
        <v>257</v>
      </c>
      <c r="B351" s="48" t="s">
        <v>258</v>
      </c>
      <c r="C351" s="9" t="s">
        <v>259</v>
      </c>
      <c r="D351" s="113">
        <v>444.4</v>
      </c>
      <c r="E351" s="11" t="s">
        <v>16</v>
      </c>
    </row>
    <row r="352" spans="1:5" x14ac:dyDescent="0.25">
      <c r="A352" s="9" t="s">
        <v>257</v>
      </c>
      <c r="B352" s="48" t="s">
        <v>258</v>
      </c>
      <c r="C352" s="9" t="s">
        <v>259</v>
      </c>
      <c r="D352" s="49">
        <v>662.13</v>
      </c>
      <c r="E352" s="11" t="s">
        <v>16</v>
      </c>
    </row>
    <row r="353" spans="1:5" x14ac:dyDescent="0.25">
      <c r="A353" s="9" t="s">
        <v>257</v>
      </c>
      <c r="B353" s="48" t="s">
        <v>258</v>
      </c>
      <c r="C353" s="9" t="s">
        <v>259</v>
      </c>
      <c r="D353" s="113">
        <v>340.38</v>
      </c>
      <c r="E353" s="11" t="s">
        <v>16</v>
      </c>
    </row>
    <row r="354" spans="1:5" x14ac:dyDescent="0.25">
      <c r="A354" s="9" t="s">
        <v>257</v>
      </c>
      <c r="B354" s="48" t="s">
        <v>258</v>
      </c>
      <c r="C354" s="9" t="s">
        <v>259</v>
      </c>
      <c r="D354" s="113">
        <v>489.66</v>
      </c>
      <c r="E354" s="11" t="s">
        <v>16</v>
      </c>
    </row>
    <row r="355" spans="1:5" x14ac:dyDescent="0.25">
      <c r="A355" s="12" t="s">
        <v>260</v>
      </c>
      <c r="B355" s="20"/>
      <c r="C355" s="20"/>
      <c r="D355" s="18">
        <f>SUM(D345:D354)</f>
        <v>8015.1299999999992</v>
      </c>
      <c r="E355" s="33"/>
    </row>
    <row r="356" spans="1:5" x14ac:dyDescent="0.25">
      <c r="A356" s="9" t="s">
        <v>261</v>
      </c>
      <c r="B356" s="48" t="s">
        <v>262</v>
      </c>
      <c r="C356" s="9" t="s">
        <v>23</v>
      </c>
      <c r="D356" s="10">
        <v>3045.38</v>
      </c>
      <c r="E356" s="11" t="s">
        <v>50</v>
      </c>
    </row>
    <row r="357" spans="1:5" x14ac:dyDescent="0.25">
      <c r="A357" s="12" t="s">
        <v>263</v>
      </c>
      <c r="B357" s="13"/>
      <c r="C357" s="13"/>
      <c r="D357" s="14">
        <f>SUM(D356)</f>
        <v>3045.38</v>
      </c>
      <c r="E357" s="33"/>
    </row>
    <row r="358" spans="1:5" x14ac:dyDescent="0.25">
      <c r="A358" s="9" t="s">
        <v>264</v>
      </c>
      <c r="B358" s="48" t="s">
        <v>265</v>
      </c>
      <c r="C358" s="9" t="s">
        <v>23</v>
      </c>
      <c r="D358" s="10">
        <v>220</v>
      </c>
      <c r="E358" s="11" t="s">
        <v>19</v>
      </c>
    </row>
    <row r="359" spans="1:5" x14ac:dyDescent="0.25">
      <c r="A359" s="9" t="s">
        <v>264</v>
      </c>
      <c r="B359" s="48" t="s">
        <v>265</v>
      </c>
      <c r="C359" s="9" t="s">
        <v>23</v>
      </c>
      <c r="D359" s="10">
        <v>78.239999999999995</v>
      </c>
      <c r="E359" s="11" t="s">
        <v>29</v>
      </c>
    </row>
    <row r="360" spans="1:5" x14ac:dyDescent="0.25">
      <c r="A360" s="9" t="s">
        <v>264</v>
      </c>
      <c r="B360" s="78" t="s">
        <v>265</v>
      </c>
      <c r="C360" s="27" t="s">
        <v>23</v>
      </c>
      <c r="D360" s="114">
        <v>175.9</v>
      </c>
      <c r="E360" s="29" t="s">
        <v>29</v>
      </c>
    </row>
    <row r="361" spans="1:5" x14ac:dyDescent="0.25">
      <c r="A361" s="62" t="s">
        <v>264</v>
      </c>
      <c r="B361" s="48" t="s">
        <v>265</v>
      </c>
      <c r="C361" s="9" t="s">
        <v>23</v>
      </c>
      <c r="D361" s="10">
        <v>238.75</v>
      </c>
      <c r="E361" s="11" t="s">
        <v>19</v>
      </c>
    </row>
    <row r="362" spans="1:5" x14ac:dyDescent="0.25">
      <c r="A362" s="62" t="s">
        <v>264</v>
      </c>
      <c r="B362" s="48" t="s">
        <v>265</v>
      </c>
      <c r="C362" s="9" t="s">
        <v>23</v>
      </c>
      <c r="D362" s="17">
        <v>784.94</v>
      </c>
      <c r="E362" s="5" t="s">
        <v>29</v>
      </c>
    </row>
    <row r="363" spans="1:5" x14ac:dyDescent="0.25">
      <c r="A363" s="62" t="s">
        <v>264</v>
      </c>
      <c r="B363" s="48" t="s">
        <v>265</v>
      </c>
      <c r="C363" s="9" t="s">
        <v>23</v>
      </c>
      <c r="D363" s="17">
        <v>101.25</v>
      </c>
      <c r="E363" s="5" t="s">
        <v>29</v>
      </c>
    </row>
    <row r="364" spans="1:5" x14ac:dyDescent="0.25">
      <c r="A364" s="115" t="s">
        <v>266</v>
      </c>
      <c r="B364" s="50"/>
      <c r="C364" s="31"/>
      <c r="D364" s="26">
        <f>SUM(D358:D363)</f>
        <v>1599.08</v>
      </c>
      <c r="E364" s="112"/>
    </row>
    <row r="365" spans="1:5" x14ac:dyDescent="0.25">
      <c r="A365" s="9" t="s">
        <v>267</v>
      </c>
      <c r="B365" s="48" t="s">
        <v>268</v>
      </c>
      <c r="C365" s="9" t="s">
        <v>23</v>
      </c>
      <c r="D365" s="10">
        <v>170.8</v>
      </c>
      <c r="E365" s="11" t="s">
        <v>220</v>
      </c>
    </row>
    <row r="366" spans="1:5" x14ac:dyDescent="0.25">
      <c r="A366" s="9" t="s">
        <v>267</v>
      </c>
      <c r="B366" s="48" t="s">
        <v>268</v>
      </c>
      <c r="C366" s="9" t="s">
        <v>23</v>
      </c>
      <c r="D366" s="10">
        <v>177.9</v>
      </c>
      <c r="E366" s="45" t="s">
        <v>269</v>
      </c>
    </row>
    <row r="367" spans="1:5" x14ac:dyDescent="0.25">
      <c r="A367" s="12" t="s">
        <v>270</v>
      </c>
      <c r="B367" s="13"/>
      <c r="C367" s="13"/>
      <c r="D367" s="14">
        <f>SUM(D365:D366)</f>
        <v>348.70000000000005</v>
      </c>
      <c r="E367" s="33"/>
    </row>
    <row r="368" spans="1:5" x14ac:dyDescent="0.25">
      <c r="A368" s="116" t="s">
        <v>271</v>
      </c>
      <c r="B368" s="5"/>
      <c r="C368" s="5"/>
      <c r="D368" s="117">
        <v>112450.96</v>
      </c>
      <c r="E368" s="5"/>
    </row>
    <row r="369" spans="1:5" x14ac:dyDescent="0.25">
      <c r="A369" s="3" t="s">
        <v>272</v>
      </c>
      <c r="B369" s="118"/>
      <c r="C369" s="118"/>
      <c r="D369" s="119"/>
      <c r="E369" s="120"/>
    </row>
    <row r="370" spans="1:5" x14ac:dyDescent="0.25">
      <c r="A370" s="121"/>
      <c r="B370" s="121"/>
      <c r="C370" s="121"/>
      <c r="D370" s="91">
        <v>405852.03</v>
      </c>
      <c r="E370" s="45" t="s">
        <v>273</v>
      </c>
    </row>
    <row r="371" spans="1:5" x14ac:dyDescent="0.25">
      <c r="A371" s="121"/>
      <c r="B371" s="121"/>
      <c r="C371" s="121"/>
      <c r="D371" s="91">
        <v>36134.379999999997</v>
      </c>
      <c r="E371" s="45" t="s">
        <v>274</v>
      </c>
    </row>
    <row r="372" spans="1:5" x14ac:dyDescent="0.25">
      <c r="A372" s="122"/>
      <c r="B372" s="25"/>
      <c r="C372" s="25"/>
      <c r="D372" s="91">
        <v>66965.33</v>
      </c>
      <c r="E372" s="45" t="s">
        <v>275</v>
      </c>
    </row>
    <row r="373" spans="1:5" x14ac:dyDescent="0.25">
      <c r="A373" s="121"/>
      <c r="B373" s="121"/>
      <c r="C373" s="121"/>
      <c r="D373" s="91">
        <v>1361.57</v>
      </c>
      <c r="E373" s="45" t="s">
        <v>276</v>
      </c>
    </row>
    <row r="374" spans="1:5" x14ac:dyDescent="0.25">
      <c r="A374" s="122"/>
      <c r="B374" s="25"/>
      <c r="C374" s="25"/>
      <c r="D374" s="91">
        <v>13592.18</v>
      </c>
      <c r="E374" s="45" t="s">
        <v>277</v>
      </c>
    </row>
    <row r="375" spans="1:5" x14ac:dyDescent="0.25">
      <c r="A375" s="122"/>
      <c r="B375" s="25"/>
      <c r="C375" s="25"/>
      <c r="D375" s="91">
        <v>1248.25</v>
      </c>
      <c r="E375" s="45" t="s">
        <v>278</v>
      </c>
    </row>
    <row r="376" spans="1:5" x14ac:dyDescent="0.25">
      <c r="A376" s="122"/>
      <c r="B376" s="25"/>
      <c r="C376" s="25"/>
      <c r="D376" s="91">
        <v>265.5</v>
      </c>
      <c r="E376" s="45" t="s">
        <v>279</v>
      </c>
    </row>
    <row r="377" spans="1:5" x14ac:dyDescent="0.25">
      <c r="A377" s="122"/>
      <c r="B377" s="25"/>
      <c r="C377" s="25"/>
      <c r="D377" s="123" t="s">
        <v>147</v>
      </c>
      <c r="E377" s="45" t="s">
        <v>280</v>
      </c>
    </row>
    <row r="378" spans="1:5" x14ac:dyDescent="0.25">
      <c r="A378" s="121"/>
      <c r="B378" s="25"/>
      <c r="C378" s="25"/>
      <c r="D378" s="91">
        <v>1136.9100000000001</v>
      </c>
      <c r="E378" s="45" t="s">
        <v>281</v>
      </c>
    </row>
    <row r="379" spans="1:5" x14ac:dyDescent="0.25">
      <c r="A379" s="4" t="s">
        <v>282</v>
      </c>
      <c r="B379" s="5"/>
      <c r="C379" s="5"/>
      <c r="D379" s="117">
        <f>SUM(D370:D378)</f>
        <v>526556.15</v>
      </c>
      <c r="E379" s="45"/>
    </row>
    <row r="380" spans="1:5" x14ac:dyDescent="0.25">
      <c r="A380" s="124" t="s">
        <v>283</v>
      </c>
      <c r="B380" s="124"/>
      <c r="C380" s="124"/>
      <c r="D380" s="125">
        <f>D379+D368</f>
        <v>639007.11</v>
      </c>
      <c r="E380" s="126"/>
    </row>
  </sheetData>
  <mergeCells count="1">
    <mergeCell ref="A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2024-12-17T12:11:24Z</cp:lastPrinted>
  <dcterms:created xsi:type="dcterms:W3CDTF">2024-11-14T12:50:18Z</dcterms:created>
  <dcterms:modified xsi:type="dcterms:W3CDTF">2024-12-20T08:28:07Z</dcterms:modified>
</cp:coreProperties>
</file>